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3335" windowHeight="10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0" i="1"/>
  <c r="D100"/>
  <c r="E72"/>
  <c r="D72"/>
  <c r="E71"/>
  <c r="D71"/>
  <c r="E54"/>
  <c r="D54"/>
  <c r="D48"/>
  <c r="E48"/>
  <c r="E21"/>
  <c r="D21"/>
  <c r="E11"/>
  <c r="D11"/>
</calcChain>
</file>

<file path=xl/comments1.xml><?xml version="1.0" encoding="utf-8"?>
<comments xmlns="http://schemas.openxmlformats.org/spreadsheetml/2006/main">
  <authors>
    <author>Katherine K. Hirschboeck</author>
  </authors>
  <commentList>
    <comment ref="E21" authorId="0">
      <text>
        <r>
          <rPr>
            <b/>
            <sz val="9"/>
            <color indexed="81"/>
            <rFont val="Tahoma"/>
            <family val="2"/>
          </rPr>
          <t>Katherine K. Hirschboeck:</t>
        </r>
        <r>
          <rPr>
            <sz val="9"/>
            <color indexed="81"/>
            <rFont val="Tahoma"/>
            <family val="2"/>
          </rPr>
          <t xml:space="preserve">
CLS summary = 28?</t>
        </r>
      </text>
    </comment>
  </commentList>
</comments>
</file>

<file path=xl/sharedStrings.xml><?xml version="1.0" encoding="utf-8"?>
<sst xmlns="http://schemas.openxmlformats.org/spreadsheetml/2006/main" count="320" uniqueCount="243">
  <si>
    <t>How oftern do you go to Mass at this parish?</t>
  </si>
  <si>
    <t>less than once a month</t>
  </si>
  <si>
    <t>once a month</t>
  </si>
  <si>
    <t>a</t>
  </si>
  <si>
    <t>b</t>
  </si>
  <si>
    <t>c</t>
  </si>
  <si>
    <t>d</t>
  </si>
  <si>
    <t>e</t>
  </si>
  <si>
    <t>f</t>
  </si>
  <si>
    <t>g</t>
  </si>
  <si>
    <t>RC</t>
  </si>
  <si>
    <t>ALL</t>
  </si>
  <si>
    <t>attend Mass every week or more than once a week</t>
  </si>
  <si>
    <t xml:space="preserve">Are you regularly involved in any group activities here? </t>
  </si>
  <si>
    <t>no - not involved</t>
  </si>
  <si>
    <t>no -we have none</t>
  </si>
  <si>
    <t>involved in one or more small groups</t>
  </si>
  <si>
    <t>yes - adult faith formation</t>
  </si>
  <si>
    <t>yes-prayer, bible study</t>
  </si>
  <si>
    <t>yes-clubs,social groups</t>
  </si>
  <si>
    <t>not at all</t>
  </si>
  <si>
    <t>How often do you spend in private devotional activities</t>
  </si>
  <si>
    <t>every day</t>
  </si>
  <si>
    <t>few times/wk</t>
  </si>
  <si>
    <t>once a wk</t>
  </si>
  <si>
    <t>occasionally</t>
  </si>
  <si>
    <t>hardly ever</t>
  </si>
  <si>
    <t>spend at least a few times/wk</t>
  </si>
  <si>
    <t>never</t>
  </si>
  <si>
    <t>Which statement comes closest to your view of the Bible?</t>
  </si>
  <si>
    <t>not God's word but valuable</t>
  </si>
  <si>
    <t>not God's but contains God's word</t>
  </si>
  <si>
    <t>ancient with little value today</t>
  </si>
  <si>
    <t>don't know</t>
  </si>
  <si>
    <t>God's word literally</t>
  </si>
  <si>
    <t>God's interpreted by Church &amp; context</t>
  </si>
  <si>
    <t>God's interpreted by  culture &amp; context</t>
  </si>
  <si>
    <t>not God's word or don't know</t>
  </si>
  <si>
    <t>great extent</t>
  </si>
  <si>
    <t>some extent</t>
  </si>
  <si>
    <t>small extent</t>
  </si>
  <si>
    <t>first time</t>
  </si>
  <si>
    <t>hardly ever or special</t>
  </si>
  <si>
    <t>2 or 3 times /mo</t>
  </si>
  <si>
    <t>usually every wk</t>
  </si>
  <si>
    <t>more than once / wk</t>
  </si>
  <si>
    <t>strongly agree</t>
  </si>
  <si>
    <t>agree</t>
  </si>
  <si>
    <t>disagree</t>
  </si>
  <si>
    <t>strongly disagree</t>
  </si>
  <si>
    <t>neutral or unsure</t>
  </si>
  <si>
    <t>In the past 12 months, have yu done any of the following? (mark all that apply)</t>
  </si>
  <si>
    <t>loaned money</t>
  </si>
  <si>
    <t>cared for sick</t>
  </si>
  <si>
    <t>helped find job</t>
  </si>
  <si>
    <t>donated/prepared food</t>
  </si>
  <si>
    <t>will vote in presidential election</t>
  </si>
  <si>
    <t>donated money to charity (not parish)</t>
  </si>
  <si>
    <t>community problem solved</t>
  </si>
  <si>
    <t>elective official contact</t>
  </si>
  <si>
    <t>contribute to political party</t>
  </si>
  <si>
    <t>spoke at parish decision-making mtg</t>
  </si>
  <si>
    <t>went on service/mission trip</t>
  </si>
  <si>
    <t xml:space="preserve"> RC</t>
  </si>
  <si>
    <t>Do you agree or disagree with this statement: "All the different religions are equally good ways of helping a person find ultimate truth'?</t>
  </si>
  <si>
    <t>How satisfied are you with what is offered here for children and youth (less than 19 years of age)?</t>
  </si>
  <si>
    <t>satisfied</t>
  </si>
  <si>
    <t>mixed feelings</t>
  </si>
  <si>
    <t>dissatisfied</t>
  </si>
  <si>
    <t>very satisfied</t>
  </si>
  <si>
    <t>very dissatisfied</t>
  </si>
  <si>
    <t>not sure or NA</t>
  </si>
  <si>
    <t>Does this parish have a clear vision, goals, or direction for its ministry and mission?</t>
  </si>
  <si>
    <t>Yes - partly committed to them</t>
  </si>
  <si>
    <t>Yes - strongly committed to them</t>
  </si>
  <si>
    <t>Yes- but not committed to them</t>
  </si>
  <si>
    <t>No - I am not aware of one</t>
  </si>
  <si>
    <t>No -  are ideas but no clear direction</t>
  </si>
  <si>
    <t>Which statement best describes your involvment in the making of important decsions in the parish?</t>
  </si>
  <si>
    <t>I have been given the opportunity and often participate in decision-making</t>
  </si>
  <si>
    <t>I have been give the opportunity and occasionally get involved in decisions</t>
  </si>
  <si>
    <t>I have not been given an ipportunity to be involved and I am not happy about this</t>
  </si>
  <si>
    <t>I HAVE NOT been given an opportunity to be involved &amp; this is FINE with me</t>
  </si>
  <si>
    <t>I HAVE BEEN given the opportunity but DON"T  don't usually GET INVOLVED in decsions</t>
  </si>
  <si>
    <t>22. Do you have a strong sense of belonging to this parish?</t>
  </si>
  <si>
    <t>Yes, a strong sense  that is growing</t>
  </si>
  <si>
    <t>Yes, but not as strong as in the past</t>
  </si>
  <si>
    <t>No, but I am NEW here</t>
  </si>
  <si>
    <t>No and I wish I did by now</t>
  </si>
  <si>
    <t>No but I am happy as I am</t>
  </si>
  <si>
    <t>Not applicable</t>
  </si>
  <si>
    <t>Yes - about the same as last year</t>
  </si>
  <si>
    <t>Yes strong but steady or declining</t>
  </si>
  <si>
    <t>Yes,  strong but steady or declining</t>
  </si>
  <si>
    <t>24. In general there is a good match between our parish and our pastor.</t>
  </si>
  <si>
    <t>Strongly agree</t>
  </si>
  <si>
    <t>Agree</t>
  </si>
  <si>
    <t>Neutral or unsure</t>
  </si>
  <si>
    <t>Disagree</t>
  </si>
  <si>
    <t>Strongly disagree</t>
  </si>
  <si>
    <t>Agree or strongly agree</t>
  </si>
  <si>
    <t xml:space="preserve">25. Which of the following aspects of this parish do you most value? </t>
  </si>
  <si>
    <t>the Eucharist</t>
  </si>
  <si>
    <t>Age of worshippers</t>
  </si>
  <si>
    <t>15-24</t>
  </si>
  <si>
    <t>25-44</t>
  </si>
  <si>
    <t>45-64</t>
  </si>
  <si>
    <t>65 and above</t>
  </si>
  <si>
    <t>Mega</t>
  </si>
  <si>
    <t>RC /ALL</t>
  </si>
  <si>
    <t>Gender</t>
  </si>
  <si>
    <t>Female</t>
  </si>
  <si>
    <t>Male</t>
  </si>
  <si>
    <t>30. Employment status</t>
  </si>
  <si>
    <t>Full time</t>
  </si>
  <si>
    <t>Part time</t>
  </si>
  <si>
    <t>Full or part time</t>
  </si>
  <si>
    <t>Unemployed</t>
  </si>
  <si>
    <t>Retired</t>
  </si>
  <si>
    <t>Full time hhomemaker</t>
  </si>
  <si>
    <t>Student</t>
  </si>
  <si>
    <t>Other</t>
  </si>
  <si>
    <t>Overall sense of belonging strength</t>
  </si>
  <si>
    <t>OMOS</t>
  </si>
  <si>
    <t xml:space="preserve">traditional worship </t>
  </si>
  <si>
    <t xml:space="preserve"> social justice</t>
  </si>
  <si>
    <t>homilies</t>
  </si>
  <si>
    <t>unchurched</t>
  </si>
  <si>
    <t xml:space="preserve">parish school </t>
  </si>
  <si>
    <t xml:space="preserve">youth ministry </t>
  </si>
  <si>
    <t>social diversity</t>
  </si>
  <si>
    <t xml:space="preserve">contemporary </t>
  </si>
  <si>
    <t>socializing</t>
  </si>
  <si>
    <t xml:space="preserve">practical care </t>
  </si>
  <si>
    <t>bible, prayer groups</t>
  </si>
  <si>
    <t>adult ed</t>
  </si>
  <si>
    <t xml:space="preserve">prayer minstry </t>
  </si>
  <si>
    <t>Highest educational level completed</t>
  </si>
  <si>
    <t>K-8 + some high school</t>
  </si>
  <si>
    <t>completed high school</t>
  </si>
  <si>
    <t>trade certificate</t>
  </si>
  <si>
    <t>Associate degree</t>
  </si>
  <si>
    <t>Bachelor's degree</t>
  </si>
  <si>
    <t>Graduate degree</t>
  </si>
  <si>
    <t>Present marital status</t>
  </si>
  <si>
    <t>never married</t>
  </si>
  <si>
    <t>in first marriage</t>
  </si>
  <si>
    <t>remarried after divorce</t>
  </si>
  <si>
    <t>remarried after death of spouse</t>
  </si>
  <si>
    <t>separated</t>
  </si>
  <si>
    <t>divorced</t>
  </si>
  <si>
    <t>lving in committed relationship</t>
  </si>
  <si>
    <t>widowed</t>
  </si>
  <si>
    <t>Race or origin</t>
  </si>
  <si>
    <t>American Indian</t>
  </si>
  <si>
    <t xml:space="preserve"> White or Caucasian</t>
  </si>
  <si>
    <t>Hispanic, Latino</t>
  </si>
  <si>
    <t>Asian or Pacific Islander</t>
  </si>
  <si>
    <t>Black or African American</t>
  </si>
  <si>
    <t>Household make up</t>
  </si>
  <si>
    <t>live alone</t>
  </si>
  <si>
    <t>couple without children</t>
  </si>
  <si>
    <t>one adult with child/children</t>
  </si>
  <si>
    <t>2 or more adults with child/children</t>
  </si>
  <si>
    <t>some adults in same household</t>
  </si>
  <si>
    <t>Abut how much do you give financially to parish (not including school  tuition)</t>
  </si>
  <si>
    <t>10% or more of net income regularly</t>
  </si>
  <si>
    <t>5-9% of net income regulary</t>
  </si>
  <si>
    <t>less than 5 % of net income regularly</t>
  </si>
  <si>
    <t>small amount whenever I am here</t>
  </si>
  <si>
    <t>do not contribute financially here</t>
  </si>
  <si>
    <t>High school or less</t>
  </si>
  <si>
    <t>Some college</t>
  </si>
  <si>
    <t xml:space="preserve">College or advanced degree </t>
  </si>
  <si>
    <t>less than 10%</t>
  </si>
  <si>
    <t>None</t>
  </si>
  <si>
    <t>Total annual household income before taxes?</t>
  </si>
  <si>
    <t>Less than $10 K</t>
  </si>
  <si>
    <t>$10 - $24 K</t>
  </si>
  <si>
    <t>$2 5- $49 K</t>
  </si>
  <si>
    <t>$50 - $74 K</t>
  </si>
  <si>
    <t>$75 - $99 K</t>
  </si>
  <si>
    <t>$100  - $124 K</t>
  </si>
  <si>
    <t>$125 - $149 K</t>
  </si>
  <si>
    <t>$ 150 K or more</t>
  </si>
  <si>
    <t xml:space="preserve"> $100 K or more</t>
  </si>
  <si>
    <t>In the past year we have grown in unity and strength as a parish community</t>
  </si>
  <si>
    <t>Agree / Strongly Agree</t>
  </si>
  <si>
    <t>Compared to 2 years ago, do you participate . . .</t>
  </si>
  <si>
    <t>More</t>
  </si>
  <si>
    <t>About the same</t>
  </si>
  <si>
    <t>Less</t>
  </si>
  <si>
    <t xml:space="preserve">Not applicable </t>
  </si>
  <si>
    <t>Have leaders encourged you to find and use your gifts and skills here?</t>
  </si>
  <si>
    <t>Yes, to great extent</t>
  </si>
  <si>
    <t>Yes, to some extent</t>
  </si>
  <si>
    <t>Yes, to a small extent</t>
  </si>
  <si>
    <t>Not at all</t>
  </si>
  <si>
    <t>Don't know</t>
  </si>
  <si>
    <t>How often do you experince the folowing during worshop services (always or usually)</t>
  </si>
  <si>
    <t>Inspiration</t>
  </si>
  <si>
    <t>Awe or mystery</t>
  </si>
  <si>
    <t>Joy</t>
  </si>
  <si>
    <t>Frustration</t>
  </si>
  <si>
    <t>Sponteneity</t>
  </si>
  <si>
    <t>A sense of fulfilling my obligation</t>
  </si>
  <si>
    <t>Which best describes your opinion of the future directions of this parish?</t>
  </si>
  <si>
    <t>We need to get back to the way we did things in the past</t>
  </si>
  <si>
    <t>We are faithfully maintaining past directions</t>
  </si>
  <si>
    <t>We are currenlty deciding on new directions</t>
  </si>
  <si>
    <t>We need to rethink where we are heading</t>
  </si>
  <si>
    <t>Our future is unclear or doubtful</t>
  </si>
  <si>
    <t>We are currently moving in new directions</t>
  </si>
  <si>
    <t>How important is this parish community in your life?</t>
  </si>
  <si>
    <t>Extremely Important</t>
  </si>
  <si>
    <t>Very important</t>
  </si>
  <si>
    <t>Quite important</t>
  </si>
  <si>
    <t>A little important</t>
  </si>
  <si>
    <t>Not at all important</t>
  </si>
  <si>
    <t>Extremely or Very important</t>
  </si>
  <si>
    <t>To what extent does the pastor here take into account the ideas of those who worship here?</t>
  </si>
  <si>
    <t>A great extent</t>
  </si>
  <si>
    <t>Some extent</t>
  </si>
  <si>
    <t>A small extent</t>
  </si>
  <si>
    <t>Which of the following is the best description of the style of leadership of your pastor?</t>
  </si>
  <si>
    <t>Leadership that tends to take charge</t>
  </si>
  <si>
    <t>Leaderhsip where the people start most things</t>
  </si>
  <si>
    <t>Leadership that inspires people to take action</t>
  </si>
  <si>
    <t>Which of the following terms best describes your current stand on theological issues?</t>
  </si>
  <si>
    <t>Very conservative</t>
  </si>
  <si>
    <t>Conservative</t>
  </si>
  <si>
    <t>Liberal</t>
  </si>
  <si>
    <t>Very liberal</t>
  </si>
  <si>
    <t>Boredom</t>
  </si>
  <si>
    <t>God's presence</t>
  </si>
  <si>
    <t>Right in the middle</t>
  </si>
  <si>
    <t>To what extent do the worship services or activities of this parish help you with everyday living</t>
  </si>
  <si>
    <t>Do you regularly take part in any activites of this parish that reach out to the wider community (Community service, social justice, advocacy, outreach, evangelization?</t>
  </si>
  <si>
    <t xml:space="preserve">Yes, in outreach or evangelization </t>
  </si>
  <si>
    <t>Yes, in community service, social justice, or advocacy activities of this parish</t>
  </si>
  <si>
    <t>No, we don't have such activities</t>
  </si>
  <si>
    <t>No, I am not regularly involved</t>
  </si>
  <si>
    <t>Leadership that acts on goals that people here have been involved in setting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</si>
</sst>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3300"/>
      <color rgb="FF66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Sheet1!$D$3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Sheet1!$D$4:$D$11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67</c:v>
                </c:pt>
                <c:pt idx="6">
                  <c:v>13</c:v>
                </c:pt>
                <c:pt idx="7">
                  <c:v>80</c:v>
                </c:pt>
              </c:numCache>
            </c:numRef>
          </c:val>
        </c:ser>
        <c:ser>
          <c:idx val="1"/>
          <c:order val="1"/>
          <c:tx>
            <c:strRef>
              <c:f>Sheet1!$E$3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Sheet1!$E$4:$E$11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12</c:v>
                </c:pt>
                <c:pt idx="5">
                  <c:v>62</c:v>
                </c:pt>
                <c:pt idx="6">
                  <c:v>14</c:v>
                </c:pt>
                <c:pt idx="7">
                  <c:v>76</c:v>
                </c:pt>
              </c:numCache>
            </c:numRef>
          </c:val>
        </c:ser>
        <c:ser>
          <c:idx val="2"/>
          <c:order val="2"/>
          <c:tx>
            <c:strRef>
              <c:f>Sheet1!$F$3</c:f>
              <c:strCache>
                <c:ptCount val="1"/>
                <c:pt idx="0">
                  <c:v> RC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Sheet1!$F$4:$F$11</c:f>
              <c:numCache>
                <c:formatCode>General</c:formatCode>
                <c:ptCount val="8"/>
                <c:pt idx="7">
                  <c:v>80</c:v>
                </c:pt>
              </c:numCache>
            </c:numRef>
          </c:val>
        </c:ser>
        <c:ser>
          <c:idx val="3"/>
          <c:order val="3"/>
          <c:tx>
            <c:strRef>
              <c:f>Sheet1!$G$3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Sheet1!$C$4:$C$11</c:f>
              <c:strCache>
                <c:ptCount val="8"/>
                <c:pt idx="0">
                  <c:v>first time</c:v>
                </c:pt>
                <c:pt idx="1">
                  <c:v>hardly ever or special</c:v>
                </c:pt>
                <c:pt idx="2">
                  <c:v>less than once a month</c:v>
                </c:pt>
                <c:pt idx="3">
                  <c:v>once a month</c:v>
                </c:pt>
                <c:pt idx="4">
                  <c:v>2 or 3 times /mo</c:v>
                </c:pt>
                <c:pt idx="5">
                  <c:v>usually every wk</c:v>
                </c:pt>
                <c:pt idx="6">
                  <c:v>more than once / wk</c:v>
                </c:pt>
                <c:pt idx="7">
                  <c:v>attend Mass every week or more than once a week</c:v>
                </c:pt>
              </c:strCache>
            </c:strRef>
          </c:cat>
          <c:val>
            <c:numRef>
              <c:f>Sheet1!$G$4:$G$11</c:f>
              <c:numCache>
                <c:formatCode>General</c:formatCode>
                <c:ptCount val="8"/>
                <c:pt idx="7">
                  <c:v>80</c:v>
                </c:pt>
              </c:numCache>
            </c:numRef>
          </c:val>
        </c:ser>
        <c:axId val="130396544"/>
        <c:axId val="130398080"/>
      </c:barChart>
      <c:catAx>
        <c:axId val="130396544"/>
        <c:scaling>
          <c:orientation val="minMax"/>
        </c:scaling>
        <c:axPos val="b"/>
        <c:tickLblPos val="nextTo"/>
        <c:crossAx val="130398080"/>
        <c:crosses val="autoZero"/>
        <c:auto val="1"/>
        <c:lblAlgn val="ctr"/>
        <c:lblOffset val="100"/>
      </c:catAx>
      <c:valAx>
        <c:axId val="130398080"/>
        <c:scaling>
          <c:orientation val="minMax"/>
        </c:scaling>
        <c:axPos val="l"/>
        <c:majorGridlines/>
        <c:numFmt formatCode="General" sourceLinked="1"/>
        <c:tickLblPos val="nextTo"/>
        <c:crossAx val="130396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Sheet1!$D$118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Sheet1!$C$119:$C$123</c:f>
              <c:strCache>
                <c:ptCount val="5"/>
                <c:pt idx="0">
                  <c:v>I have been given the opportunity and often participate in decision-making</c:v>
                </c:pt>
                <c:pt idx="1">
                  <c:v>I have been give the opportunity and occasionally get involved in decisions</c:v>
                </c:pt>
                <c:pt idx="2">
                  <c:v>I HAVE BEEN given the opportunity but DON"T  don't usually GET INVOLVED in decsions</c:v>
                </c:pt>
                <c:pt idx="3">
                  <c:v>I HAVE NOT been given an opportunity to be involved &amp; this is FINE with me</c:v>
                </c:pt>
                <c:pt idx="4">
                  <c:v>I have not been given an ipportunity to be involved and I am not happy about this</c:v>
                </c:pt>
              </c:strCache>
            </c:strRef>
          </c:cat>
          <c:val>
            <c:numRef>
              <c:f>Sheet1!$D$119:$D$123</c:f>
              <c:numCache>
                <c:formatCode>General</c:formatCode>
                <c:ptCount val="5"/>
                <c:pt idx="0">
                  <c:v>6</c:v>
                </c:pt>
                <c:pt idx="1">
                  <c:v>13</c:v>
                </c:pt>
                <c:pt idx="2">
                  <c:v>47</c:v>
                </c:pt>
                <c:pt idx="3">
                  <c:v>28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Sheet1!$E$118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Sheet1!$C$119:$C$123</c:f>
              <c:strCache>
                <c:ptCount val="5"/>
                <c:pt idx="0">
                  <c:v>I have been given the opportunity and often participate in decision-making</c:v>
                </c:pt>
                <c:pt idx="1">
                  <c:v>I have been give the opportunity and occasionally get involved in decisions</c:v>
                </c:pt>
                <c:pt idx="2">
                  <c:v>I HAVE BEEN given the opportunity but DON"T  don't usually GET INVOLVED in decsions</c:v>
                </c:pt>
                <c:pt idx="3">
                  <c:v>I HAVE NOT been given an opportunity to be involved &amp; this is FINE with me</c:v>
                </c:pt>
                <c:pt idx="4">
                  <c:v>I have not been given an ipportunity to be involved and I am not happy about this</c:v>
                </c:pt>
              </c:strCache>
            </c:strRef>
          </c:cat>
          <c:val>
            <c:numRef>
              <c:f>Sheet1!$E$119:$E$123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41</c:v>
                </c:pt>
                <c:pt idx="3">
                  <c:v>35</c:v>
                </c:pt>
                <c:pt idx="4">
                  <c:v>7</c:v>
                </c:pt>
              </c:numCache>
            </c:numRef>
          </c:val>
        </c:ser>
        <c:axId val="130979328"/>
        <c:axId val="130980864"/>
      </c:barChart>
      <c:catAx>
        <c:axId val="130979328"/>
        <c:scaling>
          <c:orientation val="minMax"/>
        </c:scaling>
        <c:axPos val="b"/>
        <c:tickLblPos val="nextTo"/>
        <c:crossAx val="130980864"/>
        <c:crosses val="autoZero"/>
        <c:auto val="1"/>
        <c:lblAlgn val="ctr"/>
        <c:lblOffset val="100"/>
      </c:catAx>
      <c:valAx>
        <c:axId val="130980864"/>
        <c:scaling>
          <c:orientation val="minMax"/>
        </c:scaling>
        <c:axPos val="l"/>
        <c:majorGridlines/>
        <c:numFmt formatCode="General" sourceLinked="1"/>
        <c:tickLblPos val="nextTo"/>
        <c:crossAx val="130979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858306745114111E-2"/>
          <c:y val="0.18001292146174042"/>
          <c:w val="0.69124756401158005"/>
          <c:h val="0.61239289319604284"/>
        </c:manualLayout>
      </c:layout>
      <c:barChart>
        <c:barDir val="col"/>
        <c:grouping val="clustered"/>
        <c:ser>
          <c:idx val="0"/>
          <c:order val="0"/>
          <c:tx>
            <c:strRef>
              <c:f>Sheet1!$D$127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Sheet1!$C$128:$C$129</c:f>
              <c:strCache>
                <c:ptCount val="2"/>
                <c:pt idx="0">
                  <c:v>Yes, a strong sense  that is growing</c:v>
                </c:pt>
                <c:pt idx="1">
                  <c:v>Yes,  strong but steady or declining</c:v>
                </c:pt>
              </c:strCache>
            </c:strRef>
          </c:cat>
          <c:val>
            <c:numRef>
              <c:f>Sheet1!$D$128:$D$129</c:f>
              <c:numCache>
                <c:formatCode>General</c:formatCode>
                <c:ptCount val="2"/>
                <c:pt idx="0">
                  <c:v>42</c:v>
                </c:pt>
                <c:pt idx="1">
                  <c:v>32</c:v>
                </c:pt>
              </c:numCache>
            </c:numRef>
          </c:val>
        </c:ser>
        <c:ser>
          <c:idx val="1"/>
          <c:order val="1"/>
          <c:tx>
            <c:strRef>
              <c:f>Sheet1!$E$127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Sheet1!$C$128:$C$129</c:f>
              <c:strCache>
                <c:ptCount val="2"/>
                <c:pt idx="0">
                  <c:v>Yes, a strong sense  that is growing</c:v>
                </c:pt>
                <c:pt idx="1">
                  <c:v>Yes,  strong but steady or declining</c:v>
                </c:pt>
              </c:strCache>
            </c:strRef>
          </c:cat>
          <c:val>
            <c:numRef>
              <c:f>Sheet1!$E$128:$E$129</c:f>
              <c:numCache>
                <c:formatCode>General</c:formatCode>
                <c:ptCount val="2"/>
                <c:pt idx="0">
                  <c:v>39</c:v>
                </c:pt>
                <c:pt idx="1">
                  <c:v>34</c:v>
                </c:pt>
              </c:numCache>
            </c:numRef>
          </c:val>
        </c:ser>
        <c:ser>
          <c:idx val="2"/>
          <c:order val="2"/>
          <c:tx>
            <c:strRef>
              <c:f>Sheet1!$F$127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Sheet1!$C$128:$C$129</c:f>
              <c:strCache>
                <c:ptCount val="2"/>
                <c:pt idx="0">
                  <c:v>Yes, a strong sense  that is growing</c:v>
                </c:pt>
                <c:pt idx="1">
                  <c:v>Yes,  strong but steady or declining</c:v>
                </c:pt>
              </c:strCache>
            </c:strRef>
          </c:cat>
          <c:val>
            <c:numRef>
              <c:f>Sheet1!$F$128:$F$129</c:f>
              <c:numCache>
                <c:formatCode>General</c:formatCode>
                <c:ptCount val="2"/>
                <c:pt idx="0">
                  <c:v>41</c:v>
                </c:pt>
                <c:pt idx="1">
                  <c:v>35</c:v>
                </c:pt>
              </c:numCache>
            </c:numRef>
          </c:val>
        </c:ser>
        <c:ser>
          <c:idx val="3"/>
          <c:order val="3"/>
          <c:tx>
            <c:strRef>
              <c:f>Sheet1!$G$127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Sheet1!$C$128:$C$129</c:f>
              <c:strCache>
                <c:ptCount val="2"/>
                <c:pt idx="0">
                  <c:v>Yes, a strong sense  that is growing</c:v>
                </c:pt>
                <c:pt idx="1">
                  <c:v>Yes,  strong but steady or declining</c:v>
                </c:pt>
              </c:strCache>
            </c:strRef>
          </c:cat>
          <c:val>
            <c:numRef>
              <c:f>Sheet1!$G$128:$G$129</c:f>
              <c:numCache>
                <c:formatCode>General</c:formatCode>
                <c:ptCount val="2"/>
                <c:pt idx="0">
                  <c:v>46</c:v>
                </c:pt>
                <c:pt idx="1">
                  <c:v>33</c:v>
                </c:pt>
              </c:numCache>
            </c:numRef>
          </c:val>
        </c:ser>
        <c:axId val="130900736"/>
        <c:axId val="130902272"/>
      </c:barChart>
      <c:catAx>
        <c:axId val="130900736"/>
        <c:scaling>
          <c:orientation val="minMax"/>
        </c:scaling>
        <c:axPos val="b"/>
        <c:tickLblPos val="nextTo"/>
        <c:crossAx val="130902272"/>
        <c:crosses val="autoZero"/>
        <c:auto val="1"/>
        <c:lblAlgn val="ctr"/>
        <c:lblOffset val="100"/>
      </c:catAx>
      <c:valAx>
        <c:axId val="130902272"/>
        <c:scaling>
          <c:orientation val="minMax"/>
        </c:scaling>
        <c:axPos val="l"/>
        <c:majorGridlines/>
        <c:numFmt formatCode="General" sourceLinked="1"/>
        <c:tickLblPos val="nextTo"/>
        <c:crossAx val="13090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48987867932844"/>
          <c:y val="0.28889319604280245"/>
          <c:w val="0.10662228380250754"/>
          <c:h val="0.36951051156384673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34634567277426"/>
          <c:y val="5.1400554097404488E-2"/>
          <c:w val="0.52533975697679458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Sheet1!$D$143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Sheet1!$C$149</c:f>
              <c:strCache>
                <c:ptCount val="1"/>
                <c:pt idx="0">
                  <c:v>Agree or strongly agree</c:v>
                </c:pt>
              </c:strCache>
            </c:strRef>
          </c:cat>
          <c:val>
            <c:numRef>
              <c:f>Sheet1!$D$149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</c:ser>
        <c:ser>
          <c:idx val="1"/>
          <c:order val="1"/>
          <c:tx>
            <c:strRef>
              <c:f>Sheet1!$E$143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Sheet1!$C$149</c:f>
              <c:strCache>
                <c:ptCount val="1"/>
                <c:pt idx="0">
                  <c:v>Agree or strongly agree</c:v>
                </c:pt>
              </c:strCache>
            </c:strRef>
          </c:cat>
          <c:val>
            <c:numRef>
              <c:f>Sheet1!$E$149</c:f>
              <c:numCache>
                <c:formatCode>General</c:formatCode>
                <c:ptCount val="1"/>
                <c:pt idx="0">
                  <c:v>84</c:v>
                </c:pt>
              </c:numCache>
            </c:numRef>
          </c:val>
        </c:ser>
        <c:ser>
          <c:idx val="2"/>
          <c:order val="2"/>
          <c:tx>
            <c:strRef>
              <c:f>Sheet1!$F$143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Sheet1!$C$149</c:f>
              <c:strCache>
                <c:ptCount val="1"/>
                <c:pt idx="0">
                  <c:v>Agree or strongly agree</c:v>
                </c:pt>
              </c:strCache>
            </c:strRef>
          </c:cat>
          <c:val>
            <c:numRef>
              <c:f>Sheet1!$F$149</c:f>
              <c:numCache>
                <c:formatCode>General</c:formatCode>
                <c:ptCount val="1"/>
                <c:pt idx="0">
                  <c:v>81</c:v>
                </c:pt>
              </c:numCache>
            </c:numRef>
          </c:val>
        </c:ser>
        <c:ser>
          <c:idx val="3"/>
          <c:order val="3"/>
          <c:tx>
            <c:strRef>
              <c:f>Sheet1!$G$143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Sheet1!$C$149</c:f>
              <c:strCache>
                <c:ptCount val="1"/>
                <c:pt idx="0">
                  <c:v>Agree or strongly agree</c:v>
                </c:pt>
              </c:strCache>
            </c:strRef>
          </c:cat>
          <c:val>
            <c:numRef>
              <c:f>Sheet1!$G$149</c:f>
              <c:numCache>
                <c:formatCode>General</c:formatCode>
                <c:ptCount val="1"/>
                <c:pt idx="0">
                  <c:v>84</c:v>
                </c:pt>
              </c:numCache>
            </c:numRef>
          </c:val>
        </c:ser>
        <c:axId val="131010944"/>
        <c:axId val="131012480"/>
      </c:barChart>
      <c:catAx>
        <c:axId val="131010944"/>
        <c:scaling>
          <c:orientation val="minMax"/>
        </c:scaling>
        <c:axPos val="b"/>
        <c:tickLblPos val="nextTo"/>
        <c:crossAx val="131012480"/>
        <c:crosses val="autoZero"/>
        <c:auto val="1"/>
        <c:lblAlgn val="ctr"/>
        <c:lblOffset val="100"/>
      </c:catAx>
      <c:valAx>
        <c:axId val="13101248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131010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8352355276857354E-2"/>
          <c:y val="0.180893520492378"/>
          <c:w val="0.94964149465003711"/>
          <c:h val="0.60588090426830554"/>
        </c:manualLayout>
      </c:layout>
      <c:barChart>
        <c:barDir val="col"/>
        <c:grouping val="clustered"/>
        <c:ser>
          <c:idx val="0"/>
          <c:order val="0"/>
          <c:tx>
            <c:strRef>
              <c:f>Sheet1!$D$159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Sheet1!$C$160:$C$173</c:f>
              <c:strCache>
                <c:ptCount val="14"/>
                <c:pt idx="0">
                  <c:v>the Eucharist</c:v>
                </c:pt>
                <c:pt idx="1">
                  <c:v>traditional worship </c:v>
                </c:pt>
                <c:pt idx="2">
                  <c:v> social justice</c:v>
                </c:pt>
                <c:pt idx="3">
                  <c:v>homilies</c:v>
                </c:pt>
                <c:pt idx="4">
                  <c:v>unchurched</c:v>
                </c:pt>
                <c:pt idx="5">
                  <c:v>parish school </c:v>
                </c:pt>
                <c:pt idx="6">
                  <c:v>youth ministry </c:v>
                </c:pt>
                <c:pt idx="7">
                  <c:v>social diversity</c:v>
                </c:pt>
                <c:pt idx="8">
                  <c:v>contemporary </c:v>
                </c:pt>
                <c:pt idx="9">
                  <c:v>socializing</c:v>
                </c:pt>
                <c:pt idx="10">
                  <c:v>practical care </c:v>
                </c:pt>
                <c:pt idx="11">
                  <c:v>bible, prayer groups</c:v>
                </c:pt>
                <c:pt idx="12">
                  <c:v>adult ed</c:v>
                </c:pt>
                <c:pt idx="13">
                  <c:v>prayer minstry </c:v>
                </c:pt>
              </c:strCache>
            </c:strRef>
          </c:cat>
          <c:val>
            <c:numRef>
              <c:f>Sheet1!$D$160:$D$173</c:f>
              <c:numCache>
                <c:formatCode>General</c:formatCode>
                <c:ptCount val="14"/>
                <c:pt idx="0">
                  <c:v>63</c:v>
                </c:pt>
                <c:pt idx="1">
                  <c:v>27</c:v>
                </c:pt>
                <c:pt idx="2">
                  <c:v>14</c:v>
                </c:pt>
                <c:pt idx="3">
                  <c:v>29</c:v>
                </c:pt>
                <c:pt idx="4">
                  <c:v>18</c:v>
                </c:pt>
                <c:pt idx="5">
                  <c:v>17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9</c:v>
                </c:pt>
                <c:pt idx="10">
                  <c:v>13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</c:numCache>
            </c:numRef>
          </c:val>
        </c:ser>
        <c:ser>
          <c:idx val="1"/>
          <c:order val="1"/>
          <c:tx>
            <c:strRef>
              <c:f>Sheet1!$E$159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Sheet1!$C$160:$C$173</c:f>
              <c:strCache>
                <c:ptCount val="14"/>
                <c:pt idx="0">
                  <c:v>the Eucharist</c:v>
                </c:pt>
                <c:pt idx="1">
                  <c:v>traditional worship </c:v>
                </c:pt>
                <c:pt idx="2">
                  <c:v> social justice</c:v>
                </c:pt>
                <c:pt idx="3">
                  <c:v>homilies</c:v>
                </c:pt>
                <c:pt idx="4">
                  <c:v>unchurched</c:v>
                </c:pt>
                <c:pt idx="5">
                  <c:v>parish school </c:v>
                </c:pt>
                <c:pt idx="6">
                  <c:v>youth ministry </c:v>
                </c:pt>
                <c:pt idx="7">
                  <c:v>social diversity</c:v>
                </c:pt>
                <c:pt idx="8">
                  <c:v>contemporary </c:v>
                </c:pt>
                <c:pt idx="9">
                  <c:v>socializing</c:v>
                </c:pt>
                <c:pt idx="10">
                  <c:v>practical care </c:v>
                </c:pt>
                <c:pt idx="11">
                  <c:v>bible, prayer groups</c:v>
                </c:pt>
                <c:pt idx="12">
                  <c:v>adult ed</c:v>
                </c:pt>
                <c:pt idx="13">
                  <c:v>prayer minstry </c:v>
                </c:pt>
              </c:strCache>
            </c:strRef>
          </c:cat>
          <c:val>
            <c:numRef>
              <c:f>Sheet1!$E$160:$E$173</c:f>
              <c:numCache>
                <c:formatCode>General</c:formatCode>
                <c:ptCount val="14"/>
                <c:pt idx="0">
                  <c:v>54</c:v>
                </c:pt>
                <c:pt idx="1">
                  <c:v>27</c:v>
                </c:pt>
                <c:pt idx="2">
                  <c:v>26</c:v>
                </c:pt>
                <c:pt idx="3">
                  <c:v>22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</c:numCache>
            </c:numRef>
          </c:val>
        </c:ser>
        <c:axId val="131032960"/>
        <c:axId val="131034496"/>
      </c:barChart>
      <c:catAx>
        <c:axId val="131032960"/>
        <c:scaling>
          <c:orientation val="minMax"/>
        </c:scaling>
        <c:axPos val="b"/>
        <c:tickLblPos val="nextTo"/>
        <c:crossAx val="131034496"/>
        <c:crosses val="autoZero"/>
        <c:auto val="1"/>
        <c:lblAlgn val="ctr"/>
        <c:lblOffset val="100"/>
      </c:catAx>
      <c:valAx>
        <c:axId val="131034496"/>
        <c:scaling>
          <c:orientation val="minMax"/>
        </c:scaling>
        <c:axPos val="l"/>
        <c:majorGridlines/>
        <c:numFmt formatCode="General" sourceLinked="1"/>
        <c:tickLblPos val="nextTo"/>
        <c:crossAx val="131032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38848311381891"/>
          <c:y val="0.31964671725493765"/>
          <c:w val="4.0526903957559965E-2"/>
          <c:h val="0.16346142211358938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Sheet1!$D$179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Sheet1!$C$180:$C$183</c:f>
              <c:strCache>
                <c:ptCount val="4"/>
                <c:pt idx="0">
                  <c:v>15-24</c:v>
                </c:pt>
                <c:pt idx="1">
                  <c:v>25-44</c:v>
                </c:pt>
                <c:pt idx="2">
                  <c:v>45-64</c:v>
                </c:pt>
                <c:pt idx="3">
                  <c:v>65 and above</c:v>
                </c:pt>
              </c:strCache>
            </c:strRef>
          </c:cat>
          <c:val>
            <c:numRef>
              <c:f>Sheet1!$D$180:$D$183</c:f>
              <c:numCache>
                <c:formatCode>General</c:formatCode>
                <c:ptCount val="4"/>
                <c:pt idx="0">
                  <c:v>7</c:v>
                </c:pt>
                <c:pt idx="1">
                  <c:v>27</c:v>
                </c:pt>
                <c:pt idx="2">
                  <c:v>33</c:v>
                </c:pt>
                <c:pt idx="3">
                  <c:v>33</c:v>
                </c:pt>
              </c:numCache>
            </c:numRef>
          </c:val>
        </c:ser>
        <c:ser>
          <c:idx val="1"/>
          <c:order val="1"/>
          <c:tx>
            <c:strRef>
              <c:f>Sheet1!$E$179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Sheet1!$C$180:$C$183</c:f>
              <c:strCache>
                <c:ptCount val="4"/>
                <c:pt idx="0">
                  <c:v>15-24</c:v>
                </c:pt>
                <c:pt idx="1">
                  <c:v>25-44</c:v>
                </c:pt>
                <c:pt idx="2">
                  <c:v>45-64</c:v>
                </c:pt>
                <c:pt idx="3">
                  <c:v>65 and above</c:v>
                </c:pt>
              </c:strCache>
            </c:strRef>
          </c:cat>
          <c:val>
            <c:numRef>
              <c:f>Sheet1!$E$180:$E$183</c:f>
              <c:numCache>
                <c:formatCode>General</c:formatCode>
                <c:ptCount val="4"/>
                <c:pt idx="0">
                  <c:v>9</c:v>
                </c:pt>
                <c:pt idx="1">
                  <c:v>26</c:v>
                </c:pt>
                <c:pt idx="2">
                  <c:v>34</c:v>
                </c:pt>
                <c:pt idx="3">
                  <c:v>31</c:v>
                </c:pt>
              </c:numCache>
            </c:numRef>
          </c:val>
        </c:ser>
        <c:ser>
          <c:idx val="2"/>
          <c:order val="2"/>
          <c:tx>
            <c:strRef>
              <c:f>Sheet1!$F$179</c:f>
              <c:strCache>
                <c:ptCount val="1"/>
                <c:pt idx="0">
                  <c:v>RC /ALL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Sheet1!$C$180:$C$183</c:f>
              <c:strCache>
                <c:ptCount val="4"/>
                <c:pt idx="0">
                  <c:v>15-24</c:v>
                </c:pt>
                <c:pt idx="1">
                  <c:v>25-44</c:v>
                </c:pt>
                <c:pt idx="2">
                  <c:v>45-64</c:v>
                </c:pt>
                <c:pt idx="3">
                  <c:v>65 and above</c:v>
                </c:pt>
              </c:strCache>
            </c:strRef>
          </c:cat>
          <c:val>
            <c:numRef>
              <c:f>Sheet1!$F$180:$F$183</c:f>
              <c:numCache>
                <c:formatCode>General</c:formatCode>
                <c:ptCount val="4"/>
                <c:pt idx="0">
                  <c:v>9</c:v>
                </c:pt>
                <c:pt idx="1">
                  <c:v>30</c:v>
                </c:pt>
                <c:pt idx="2">
                  <c:v>36</c:v>
                </c:pt>
                <c:pt idx="3">
                  <c:v>25</c:v>
                </c:pt>
              </c:numCache>
            </c:numRef>
          </c:val>
        </c:ser>
        <c:ser>
          <c:idx val="3"/>
          <c:order val="3"/>
          <c:tx>
            <c:strRef>
              <c:f>Sheet1!$G$179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Sheet1!$C$180:$C$183</c:f>
              <c:strCache>
                <c:ptCount val="4"/>
                <c:pt idx="0">
                  <c:v>15-24</c:v>
                </c:pt>
                <c:pt idx="1">
                  <c:v>25-44</c:v>
                </c:pt>
                <c:pt idx="2">
                  <c:v>45-64</c:v>
                </c:pt>
                <c:pt idx="3">
                  <c:v>65 and above</c:v>
                </c:pt>
              </c:strCache>
            </c:strRef>
          </c:cat>
          <c:val>
            <c:numRef>
              <c:f>Sheet1!$G$180:$G$183</c:f>
              <c:numCache>
                <c:formatCode>General</c:formatCode>
                <c:ptCount val="4"/>
                <c:pt idx="0">
                  <c:v>9</c:v>
                </c:pt>
                <c:pt idx="1">
                  <c:v>32</c:v>
                </c:pt>
                <c:pt idx="2">
                  <c:v>36</c:v>
                </c:pt>
                <c:pt idx="3">
                  <c:v>23</c:v>
                </c:pt>
              </c:numCache>
            </c:numRef>
          </c:val>
        </c:ser>
        <c:axId val="131069056"/>
        <c:axId val="131070592"/>
      </c:barChart>
      <c:catAx>
        <c:axId val="131069056"/>
        <c:scaling>
          <c:orientation val="minMax"/>
        </c:scaling>
        <c:axPos val="b"/>
        <c:tickLblPos val="nextTo"/>
        <c:crossAx val="131070592"/>
        <c:crosses val="autoZero"/>
        <c:auto val="1"/>
        <c:lblAlgn val="ctr"/>
        <c:lblOffset val="100"/>
      </c:catAx>
      <c:valAx>
        <c:axId val="131070592"/>
        <c:scaling>
          <c:orientation val="minMax"/>
        </c:scaling>
        <c:axPos val="l"/>
        <c:majorGridlines/>
        <c:numFmt formatCode="General" sourceLinked="1"/>
        <c:tickLblPos val="nextTo"/>
        <c:crossAx val="131069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Sheet1!$C$186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f>Sheet1!$C$185</c:f>
              <c:strCache>
                <c:ptCount val="1"/>
                <c:pt idx="0">
                  <c:v>Gender</c:v>
                </c:pt>
              </c:strCache>
            </c:strRef>
          </c:cat>
          <c:val>
            <c:numRef>
              <c:f>Sheet1!$D$186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</c:ser>
        <c:ser>
          <c:idx val="1"/>
          <c:order val="1"/>
          <c:tx>
            <c:strRef>
              <c:f>Sheet1!$C$187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f>Sheet1!$C$185</c:f>
              <c:strCache>
                <c:ptCount val="1"/>
                <c:pt idx="0">
                  <c:v>Gender</c:v>
                </c:pt>
              </c:strCache>
            </c:strRef>
          </c:cat>
          <c:val>
            <c:numRef>
              <c:f>Sheet1!$D$187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</c:ser>
        <c:axId val="131095552"/>
        <c:axId val="131109632"/>
      </c:barChart>
      <c:catAx>
        <c:axId val="131095552"/>
        <c:scaling>
          <c:orientation val="minMax"/>
        </c:scaling>
        <c:axPos val="b"/>
        <c:tickLblPos val="nextTo"/>
        <c:crossAx val="131109632"/>
        <c:crosses val="autoZero"/>
        <c:auto val="1"/>
        <c:lblAlgn val="ctr"/>
        <c:lblOffset val="100"/>
      </c:catAx>
      <c:valAx>
        <c:axId val="131109632"/>
        <c:scaling>
          <c:orientation val="minMax"/>
        </c:scaling>
        <c:axPos val="l"/>
        <c:majorGridlines/>
        <c:numFmt formatCode="General" sourceLinked="1"/>
        <c:tickLblPos val="nextTo"/>
        <c:crossAx val="131095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Sheet1!$E$137</c:f>
              <c:strCache>
                <c:ptCount val="1"/>
                <c:pt idx="0">
                  <c:v>OMOS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Sheet1!$C$138</c:f>
              <c:strCache>
                <c:ptCount val="1"/>
                <c:pt idx="0">
                  <c:v>Overall sense of belonging strength</c:v>
                </c:pt>
              </c:strCache>
            </c:strRef>
          </c:cat>
          <c:val>
            <c:numRef>
              <c:f>Sheet1!$E$138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1"/>
          <c:order val="1"/>
          <c:tx>
            <c:strRef>
              <c:f>Sheet1!$F$127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Sheet1!$C$138</c:f>
              <c:strCache>
                <c:ptCount val="1"/>
                <c:pt idx="0">
                  <c:v>Overall sense of belonging strength</c:v>
                </c:pt>
              </c:strCache>
            </c:strRef>
          </c:cat>
          <c:val>
            <c:numRef>
              <c:f>Sheet1!$F$138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ser>
          <c:idx val="2"/>
          <c:order val="2"/>
          <c:tx>
            <c:strRef>
              <c:f>Sheet1!$G$137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prstClr val="white">
                <a:lumMod val="95000"/>
              </a:prstClr>
            </a:solidFill>
            <a:ln>
              <a:solidFill>
                <a:prstClr val="black"/>
              </a:solidFill>
            </a:ln>
          </c:spPr>
          <c:cat>
            <c:strRef>
              <c:f>Sheet1!$C$138</c:f>
              <c:strCache>
                <c:ptCount val="1"/>
                <c:pt idx="0">
                  <c:v>Overall sense of belonging strength</c:v>
                </c:pt>
              </c:strCache>
            </c:strRef>
          </c:cat>
          <c:val>
            <c:numRef>
              <c:f>Sheet1!$G$138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axId val="131204608"/>
        <c:axId val="131206144"/>
      </c:barChart>
      <c:catAx>
        <c:axId val="131204608"/>
        <c:scaling>
          <c:orientation val="minMax"/>
        </c:scaling>
        <c:axPos val="b"/>
        <c:tickLblPos val="nextTo"/>
        <c:crossAx val="131206144"/>
        <c:crosses val="autoZero"/>
        <c:auto val="1"/>
        <c:lblAlgn val="ctr"/>
        <c:lblOffset val="100"/>
      </c:catAx>
      <c:valAx>
        <c:axId val="131206144"/>
        <c:scaling>
          <c:orientation val="minMax"/>
        </c:scaling>
        <c:axPos val="l"/>
        <c:majorGridlines/>
        <c:numFmt formatCode="General" sourceLinked="1"/>
        <c:tickLblPos val="nextTo"/>
        <c:crossAx val="131204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Sheet1!$D$194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Sheet1!$C$197:$C$202</c:f>
              <c:strCache>
                <c:ptCount val="6"/>
                <c:pt idx="0">
                  <c:v>Full or part time</c:v>
                </c:pt>
                <c:pt idx="1">
                  <c:v>Unemployed</c:v>
                </c:pt>
                <c:pt idx="2">
                  <c:v>Retired</c:v>
                </c:pt>
                <c:pt idx="3">
                  <c:v>Full time hhomemaker</c:v>
                </c:pt>
                <c:pt idx="4">
                  <c:v>Student</c:v>
                </c:pt>
                <c:pt idx="5">
                  <c:v>Other</c:v>
                </c:pt>
              </c:strCache>
            </c:strRef>
          </c:cat>
          <c:val>
            <c:numRef>
              <c:f>Sheet1!$D$197:$D$202</c:f>
              <c:numCache>
                <c:formatCode>General</c:formatCode>
                <c:ptCount val="6"/>
                <c:pt idx="0">
                  <c:v>50</c:v>
                </c:pt>
                <c:pt idx="1">
                  <c:v>4</c:v>
                </c:pt>
                <c:pt idx="2">
                  <c:v>33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Sheet1!$E$194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Sheet1!$C$197:$C$202</c:f>
              <c:strCache>
                <c:ptCount val="6"/>
                <c:pt idx="0">
                  <c:v>Full or part time</c:v>
                </c:pt>
                <c:pt idx="1">
                  <c:v>Unemployed</c:v>
                </c:pt>
                <c:pt idx="2">
                  <c:v>Retired</c:v>
                </c:pt>
                <c:pt idx="3">
                  <c:v>Full time hhomemaker</c:v>
                </c:pt>
                <c:pt idx="4">
                  <c:v>Student</c:v>
                </c:pt>
                <c:pt idx="5">
                  <c:v>Other</c:v>
                </c:pt>
              </c:strCache>
            </c:strRef>
          </c:cat>
          <c:val>
            <c:numRef>
              <c:f>Sheet1!$E$197:$E$202</c:f>
              <c:numCache>
                <c:formatCode>General</c:formatCode>
                <c:ptCount val="6"/>
                <c:pt idx="0">
                  <c:v>52</c:v>
                </c:pt>
                <c:pt idx="1">
                  <c:v>5</c:v>
                </c:pt>
                <c:pt idx="2">
                  <c:v>30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</c:numCache>
            </c:numRef>
          </c:val>
        </c:ser>
        <c:axId val="131243008"/>
        <c:axId val="131257088"/>
      </c:barChart>
      <c:catAx>
        <c:axId val="131243008"/>
        <c:scaling>
          <c:orientation val="minMax"/>
        </c:scaling>
        <c:axPos val="b"/>
        <c:tickLblPos val="nextTo"/>
        <c:crossAx val="131257088"/>
        <c:crosses val="autoZero"/>
        <c:auto val="1"/>
        <c:lblAlgn val="ctr"/>
        <c:lblOffset val="100"/>
      </c:catAx>
      <c:valAx>
        <c:axId val="131257088"/>
        <c:scaling>
          <c:orientation val="minMax"/>
        </c:scaling>
        <c:axPos val="l"/>
        <c:majorGridlines/>
        <c:numFmt formatCode="General" sourceLinked="1"/>
        <c:tickLblPos val="nextTo"/>
        <c:crossAx val="131243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Sheet1!$D$205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Sheet1!$C$206:$C$211</c:f>
              <c:strCache>
                <c:ptCount val="6"/>
                <c:pt idx="0">
                  <c:v>K-8 + some high school</c:v>
                </c:pt>
                <c:pt idx="1">
                  <c:v>completed high school</c:v>
                </c:pt>
                <c:pt idx="2">
                  <c:v>trade certificate</c:v>
                </c:pt>
                <c:pt idx="3">
                  <c:v>Associate degree</c:v>
                </c:pt>
                <c:pt idx="4">
                  <c:v>Bachelor's degree</c:v>
                </c:pt>
                <c:pt idx="5">
                  <c:v>Graduate degree</c:v>
                </c:pt>
              </c:strCache>
            </c:strRef>
          </c:cat>
          <c:val>
            <c:numRef>
              <c:f>Sheet1!$D$206:$D$211</c:f>
              <c:numCache>
                <c:formatCode>General</c:formatCode>
                <c:ptCount val="6"/>
                <c:pt idx="0">
                  <c:v>8</c:v>
                </c:pt>
                <c:pt idx="1">
                  <c:v>37</c:v>
                </c:pt>
                <c:pt idx="2">
                  <c:v>8</c:v>
                </c:pt>
                <c:pt idx="3">
                  <c:v>15</c:v>
                </c:pt>
                <c:pt idx="4">
                  <c:v>20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Sheet1!$E$205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Sheet1!$C$206:$C$211</c:f>
              <c:strCache>
                <c:ptCount val="6"/>
                <c:pt idx="0">
                  <c:v>K-8 + some high school</c:v>
                </c:pt>
                <c:pt idx="1">
                  <c:v>completed high school</c:v>
                </c:pt>
                <c:pt idx="2">
                  <c:v>trade certificate</c:v>
                </c:pt>
                <c:pt idx="3">
                  <c:v>Associate degree</c:v>
                </c:pt>
                <c:pt idx="4">
                  <c:v>Bachelor's degree</c:v>
                </c:pt>
                <c:pt idx="5">
                  <c:v>Graduate degree</c:v>
                </c:pt>
              </c:strCache>
            </c:strRef>
          </c:cat>
          <c:val>
            <c:numRef>
              <c:f>Sheet1!$E$206:$E$211</c:f>
              <c:numCache>
                <c:formatCode>General</c:formatCode>
                <c:ptCount val="6"/>
                <c:pt idx="0">
                  <c:v>8</c:v>
                </c:pt>
                <c:pt idx="1">
                  <c:v>33</c:v>
                </c:pt>
                <c:pt idx="2">
                  <c:v>8</c:v>
                </c:pt>
                <c:pt idx="3">
                  <c:v>15</c:v>
                </c:pt>
                <c:pt idx="4">
                  <c:v>21</c:v>
                </c:pt>
                <c:pt idx="5">
                  <c:v>13</c:v>
                </c:pt>
              </c:numCache>
            </c:numRef>
          </c:val>
        </c:ser>
        <c:axId val="131281664"/>
        <c:axId val="131283200"/>
      </c:barChart>
      <c:catAx>
        <c:axId val="131281664"/>
        <c:scaling>
          <c:orientation val="minMax"/>
        </c:scaling>
        <c:axPos val="b"/>
        <c:tickLblPos val="nextTo"/>
        <c:crossAx val="131283200"/>
        <c:crosses val="autoZero"/>
        <c:auto val="1"/>
        <c:lblAlgn val="ctr"/>
        <c:lblOffset val="100"/>
      </c:catAx>
      <c:valAx>
        <c:axId val="131283200"/>
        <c:scaling>
          <c:orientation val="minMax"/>
        </c:scaling>
        <c:axPos val="l"/>
        <c:majorGridlines/>
        <c:numFmt formatCode="General" sourceLinked="1"/>
        <c:tickLblPos val="nextTo"/>
        <c:crossAx val="131281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0839812237438513E-2"/>
          <c:y val="0.11589302438516773"/>
          <c:w val="0.9211296260159173"/>
          <c:h val="0.50387549573924406"/>
        </c:manualLayout>
      </c:layout>
      <c:barChart>
        <c:barDir val="col"/>
        <c:grouping val="clustered"/>
        <c:ser>
          <c:idx val="0"/>
          <c:order val="0"/>
          <c:tx>
            <c:strRef>
              <c:f>Sheet1!$D$220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Sheet1!$C$221:$C$228</c:f>
              <c:strCache>
                <c:ptCount val="8"/>
                <c:pt idx="0">
                  <c:v>never married</c:v>
                </c:pt>
                <c:pt idx="1">
                  <c:v>in first marriage</c:v>
                </c:pt>
                <c:pt idx="2">
                  <c:v>remarried after divorce</c:v>
                </c:pt>
                <c:pt idx="3">
                  <c:v>remarried after death of spouse</c:v>
                </c:pt>
                <c:pt idx="4">
                  <c:v>separated</c:v>
                </c:pt>
                <c:pt idx="5">
                  <c:v>divorced</c:v>
                </c:pt>
                <c:pt idx="6">
                  <c:v>widowed</c:v>
                </c:pt>
                <c:pt idx="7">
                  <c:v>lving in committed relationship</c:v>
                </c:pt>
              </c:strCache>
            </c:strRef>
          </c:cat>
          <c:val>
            <c:numRef>
              <c:f>Sheet1!$D$221:$D$228</c:f>
              <c:numCache>
                <c:formatCode>General</c:formatCode>
                <c:ptCount val="8"/>
                <c:pt idx="0">
                  <c:v>12</c:v>
                </c:pt>
                <c:pt idx="1">
                  <c:v>54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  <c:pt idx="6">
                  <c:v>10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Sheet1!$E$220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Sheet1!$C$221:$C$228</c:f>
              <c:strCache>
                <c:ptCount val="8"/>
                <c:pt idx="0">
                  <c:v>never married</c:v>
                </c:pt>
                <c:pt idx="1">
                  <c:v>in first marriage</c:v>
                </c:pt>
                <c:pt idx="2">
                  <c:v>remarried after divorce</c:v>
                </c:pt>
                <c:pt idx="3">
                  <c:v>remarried after death of spouse</c:v>
                </c:pt>
                <c:pt idx="4">
                  <c:v>separated</c:v>
                </c:pt>
                <c:pt idx="5">
                  <c:v>divorced</c:v>
                </c:pt>
                <c:pt idx="6">
                  <c:v>widowed</c:v>
                </c:pt>
                <c:pt idx="7">
                  <c:v>lving in committed relationship</c:v>
                </c:pt>
              </c:strCache>
            </c:strRef>
          </c:cat>
          <c:val>
            <c:numRef>
              <c:f>Sheet1!$E$221:$E$228</c:f>
              <c:numCache>
                <c:formatCode>General</c:formatCode>
                <c:ptCount val="8"/>
                <c:pt idx="0">
                  <c:v>16</c:v>
                </c:pt>
                <c:pt idx="1">
                  <c:v>52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10</c:v>
                </c:pt>
                <c:pt idx="7">
                  <c:v>9</c:v>
                </c:pt>
              </c:numCache>
            </c:numRef>
          </c:val>
        </c:ser>
        <c:axId val="131307776"/>
        <c:axId val="131317760"/>
      </c:barChart>
      <c:catAx>
        <c:axId val="131307776"/>
        <c:scaling>
          <c:orientation val="minMax"/>
        </c:scaling>
        <c:axPos val="b"/>
        <c:tickLblPos val="nextTo"/>
        <c:crossAx val="131317760"/>
        <c:crosses val="autoZero"/>
        <c:auto val="1"/>
        <c:lblAlgn val="ctr"/>
        <c:lblOffset val="100"/>
      </c:catAx>
      <c:valAx>
        <c:axId val="131317760"/>
        <c:scaling>
          <c:orientation val="minMax"/>
        </c:scaling>
        <c:axPos val="l"/>
        <c:majorGridlines/>
        <c:numFmt formatCode="General" sourceLinked="1"/>
        <c:tickLblPos val="nextTo"/>
        <c:crossAx val="131307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205059939839662"/>
          <c:y val="9.9026212031866123E-2"/>
          <c:w val="8.4499988305031207E-2"/>
          <c:h val="0.21242776371015298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Sheet1!$D$15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Sheet1!$C$16:$C$21</c:f>
              <c:strCache>
                <c:ptCount val="6"/>
                <c:pt idx="0">
                  <c:v>yes - adult faith formation</c:v>
                </c:pt>
                <c:pt idx="1">
                  <c:v>yes-prayer, bible study</c:v>
                </c:pt>
                <c:pt idx="2">
                  <c:v>yes-clubs,social groups</c:v>
                </c:pt>
                <c:pt idx="3">
                  <c:v>no -we have none</c:v>
                </c:pt>
                <c:pt idx="4">
                  <c:v>no - not involved</c:v>
                </c:pt>
                <c:pt idx="5">
                  <c:v>involved in one or more small groups</c:v>
                </c:pt>
              </c:strCache>
            </c:strRef>
          </c:cat>
          <c:val>
            <c:numRef>
              <c:f>Sheet1!$D$16:$D$21</c:f>
              <c:numCache>
                <c:formatCode>General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19</c:v>
                </c:pt>
                <c:pt idx="3">
                  <c:v>18</c:v>
                </c:pt>
                <c:pt idx="4">
                  <c:v>53</c:v>
                </c:pt>
                <c:pt idx="5">
                  <c:v>38</c:v>
                </c:pt>
              </c:numCache>
            </c:numRef>
          </c:val>
        </c:ser>
        <c:ser>
          <c:idx val="1"/>
          <c:order val="1"/>
          <c:tx>
            <c:strRef>
              <c:f>Sheet1!$E$15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Sheet1!$C$16:$C$21</c:f>
              <c:strCache>
                <c:ptCount val="6"/>
                <c:pt idx="0">
                  <c:v>yes - adult faith formation</c:v>
                </c:pt>
                <c:pt idx="1">
                  <c:v>yes-prayer, bible study</c:v>
                </c:pt>
                <c:pt idx="2">
                  <c:v>yes-clubs,social groups</c:v>
                </c:pt>
                <c:pt idx="3">
                  <c:v>no -we have none</c:v>
                </c:pt>
                <c:pt idx="4">
                  <c:v>no - not involved</c:v>
                </c:pt>
                <c:pt idx="5">
                  <c:v>involved in one or more small groups</c:v>
                </c:pt>
              </c:strCache>
            </c:strRef>
          </c:cat>
          <c:val>
            <c:numRef>
              <c:f>Sheet1!$E$16:$E$21</c:f>
              <c:numCache>
                <c:formatCode>General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17</c:v>
                </c:pt>
                <c:pt idx="3">
                  <c:v>16</c:v>
                </c:pt>
                <c:pt idx="4">
                  <c:v>59</c:v>
                </c:pt>
                <c:pt idx="5">
                  <c:v>36</c:v>
                </c:pt>
              </c:numCache>
            </c:numRef>
          </c:val>
        </c:ser>
        <c:ser>
          <c:idx val="2"/>
          <c:order val="2"/>
          <c:tx>
            <c:strRef>
              <c:f>Sheet1!$F$15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prstClr val="black">
                <a:lumMod val="65000"/>
                <a:lumOff val="35000"/>
              </a:prstClr>
            </a:solidFill>
          </c:spPr>
          <c:cat>
            <c:strRef>
              <c:f>Sheet1!$C$16:$C$21</c:f>
              <c:strCache>
                <c:ptCount val="6"/>
                <c:pt idx="0">
                  <c:v>yes - adult faith formation</c:v>
                </c:pt>
                <c:pt idx="1">
                  <c:v>yes-prayer, bible study</c:v>
                </c:pt>
                <c:pt idx="2">
                  <c:v>yes-clubs,social groups</c:v>
                </c:pt>
                <c:pt idx="3">
                  <c:v>no -we have none</c:v>
                </c:pt>
                <c:pt idx="4">
                  <c:v>no - not involved</c:v>
                </c:pt>
                <c:pt idx="5">
                  <c:v>involved in one or more small groups</c:v>
                </c:pt>
              </c:strCache>
            </c:strRef>
          </c:cat>
          <c:val>
            <c:numRef>
              <c:f>Sheet1!$F$16:$F$21</c:f>
              <c:numCache>
                <c:formatCode>General</c:formatCode>
                <c:ptCount val="6"/>
                <c:pt idx="5">
                  <c:v>42</c:v>
                </c:pt>
              </c:numCache>
            </c:numRef>
          </c:val>
        </c:ser>
        <c:ser>
          <c:idx val="3"/>
          <c:order val="3"/>
          <c:tx>
            <c:strRef>
              <c:f>Sheet1!$G$15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Sheet1!$C$16:$C$21</c:f>
              <c:strCache>
                <c:ptCount val="6"/>
                <c:pt idx="0">
                  <c:v>yes - adult faith formation</c:v>
                </c:pt>
                <c:pt idx="1">
                  <c:v>yes-prayer, bible study</c:v>
                </c:pt>
                <c:pt idx="2">
                  <c:v>yes-clubs,social groups</c:v>
                </c:pt>
                <c:pt idx="3">
                  <c:v>no -we have none</c:v>
                </c:pt>
                <c:pt idx="4">
                  <c:v>no - not involved</c:v>
                </c:pt>
                <c:pt idx="5">
                  <c:v>involved in one or more small groups</c:v>
                </c:pt>
              </c:strCache>
            </c:strRef>
          </c:cat>
          <c:val>
            <c:numRef>
              <c:f>Sheet1!$G$16:$G$21</c:f>
              <c:numCache>
                <c:formatCode>General</c:formatCode>
                <c:ptCount val="6"/>
                <c:pt idx="5">
                  <c:v>50</c:v>
                </c:pt>
              </c:numCache>
            </c:numRef>
          </c:val>
        </c:ser>
        <c:axId val="130453504"/>
        <c:axId val="130455040"/>
      </c:barChart>
      <c:catAx>
        <c:axId val="130453504"/>
        <c:scaling>
          <c:orientation val="minMax"/>
        </c:scaling>
        <c:axPos val="b"/>
        <c:tickLblPos val="nextTo"/>
        <c:crossAx val="130455040"/>
        <c:crosses val="autoZero"/>
        <c:auto val="1"/>
        <c:lblAlgn val="ctr"/>
        <c:lblOffset val="100"/>
      </c:catAx>
      <c:valAx>
        <c:axId val="130455040"/>
        <c:scaling>
          <c:orientation val="minMax"/>
        </c:scaling>
        <c:axPos val="l"/>
        <c:majorGridlines/>
        <c:numFmt formatCode="General" sourceLinked="1"/>
        <c:tickLblPos val="nextTo"/>
        <c:crossAx val="130453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Sheet1!$D$234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Sheet1!$C$235:$C$240</c:f>
              <c:strCache>
                <c:ptCount val="6"/>
                <c:pt idx="0">
                  <c:v> White or Caucasian</c:v>
                </c:pt>
                <c:pt idx="1">
                  <c:v>Hispanic, Latino</c:v>
                </c:pt>
                <c:pt idx="2">
                  <c:v>Asian or Pacific Islander</c:v>
                </c:pt>
                <c:pt idx="3">
                  <c:v>Black or African American</c:v>
                </c:pt>
                <c:pt idx="4">
                  <c:v>American Indian</c:v>
                </c:pt>
                <c:pt idx="5">
                  <c:v>Other</c:v>
                </c:pt>
              </c:strCache>
            </c:strRef>
          </c:cat>
          <c:val>
            <c:numRef>
              <c:f>Sheet1!$D$235:$D$240</c:f>
              <c:numCache>
                <c:formatCode>General</c:formatCode>
                <c:ptCount val="6"/>
                <c:pt idx="0">
                  <c:v>64</c:v>
                </c:pt>
                <c:pt idx="1">
                  <c:v>30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Sheet1!$E$234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Sheet1!$C$235:$C$240</c:f>
              <c:strCache>
                <c:ptCount val="6"/>
                <c:pt idx="0">
                  <c:v> White or Caucasian</c:v>
                </c:pt>
                <c:pt idx="1">
                  <c:v>Hispanic, Latino</c:v>
                </c:pt>
                <c:pt idx="2">
                  <c:v>Asian or Pacific Islander</c:v>
                </c:pt>
                <c:pt idx="3">
                  <c:v>Black or African American</c:v>
                </c:pt>
                <c:pt idx="4">
                  <c:v>American Indian</c:v>
                </c:pt>
                <c:pt idx="5">
                  <c:v>Other</c:v>
                </c:pt>
              </c:strCache>
            </c:strRef>
          </c:cat>
          <c:val>
            <c:numRef>
              <c:f>Sheet1!$E$235:$E$240</c:f>
              <c:numCache>
                <c:formatCode>General</c:formatCode>
                <c:ptCount val="6"/>
                <c:pt idx="0">
                  <c:v>50</c:v>
                </c:pt>
                <c:pt idx="1">
                  <c:v>40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</c:ser>
        <c:axId val="131346432"/>
        <c:axId val="131347968"/>
      </c:barChart>
      <c:catAx>
        <c:axId val="131346432"/>
        <c:scaling>
          <c:orientation val="minMax"/>
        </c:scaling>
        <c:axPos val="b"/>
        <c:tickLblPos val="nextTo"/>
        <c:crossAx val="131347968"/>
        <c:crosses val="autoZero"/>
        <c:auto val="1"/>
        <c:lblAlgn val="ctr"/>
        <c:lblOffset val="100"/>
      </c:catAx>
      <c:valAx>
        <c:axId val="131347968"/>
        <c:scaling>
          <c:orientation val="minMax"/>
        </c:scaling>
        <c:axPos val="l"/>
        <c:majorGridlines/>
        <c:numFmt formatCode="General" sourceLinked="1"/>
        <c:tickLblPos val="nextTo"/>
        <c:crossAx val="131346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251690130674457E-2"/>
          <c:y val="7.0894874982732434E-2"/>
          <c:w val="0.81150740096005991"/>
          <c:h val="0.55794115209283079"/>
        </c:manualLayout>
      </c:layout>
      <c:barChart>
        <c:barDir val="col"/>
        <c:grouping val="clustered"/>
        <c:ser>
          <c:idx val="0"/>
          <c:order val="0"/>
          <c:tx>
            <c:strRef>
              <c:f>Sheet1!$D$247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Sheet1!$C$248:$C$252</c:f>
              <c:strCache>
                <c:ptCount val="5"/>
                <c:pt idx="0">
                  <c:v>live alone</c:v>
                </c:pt>
                <c:pt idx="1">
                  <c:v>couple without children</c:v>
                </c:pt>
                <c:pt idx="2">
                  <c:v>one adult with child/children</c:v>
                </c:pt>
                <c:pt idx="3">
                  <c:v>2 or more adults with child/children</c:v>
                </c:pt>
                <c:pt idx="4">
                  <c:v>some adults in same household</c:v>
                </c:pt>
              </c:strCache>
            </c:strRef>
          </c:cat>
          <c:val>
            <c:numRef>
              <c:f>Sheet1!$D$248:$D$252</c:f>
              <c:numCache>
                <c:formatCode>General</c:formatCode>
                <c:ptCount val="5"/>
                <c:pt idx="0">
                  <c:v>15</c:v>
                </c:pt>
                <c:pt idx="1">
                  <c:v>34</c:v>
                </c:pt>
                <c:pt idx="2">
                  <c:v>6</c:v>
                </c:pt>
                <c:pt idx="3">
                  <c:v>34</c:v>
                </c:pt>
                <c:pt idx="4">
                  <c:v>11</c:v>
                </c:pt>
              </c:numCache>
            </c:numRef>
          </c:val>
        </c:ser>
        <c:ser>
          <c:idx val="1"/>
          <c:order val="1"/>
          <c:tx>
            <c:strRef>
              <c:f>Sheet1!$E$247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Sheet1!$C$248:$C$252</c:f>
              <c:strCache>
                <c:ptCount val="5"/>
                <c:pt idx="0">
                  <c:v>live alone</c:v>
                </c:pt>
                <c:pt idx="1">
                  <c:v>couple without children</c:v>
                </c:pt>
                <c:pt idx="2">
                  <c:v>one adult with child/children</c:v>
                </c:pt>
                <c:pt idx="3">
                  <c:v>2 or more adults with child/children</c:v>
                </c:pt>
                <c:pt idx="4">
                  <c:v>some adults in same household</c:v>
                </c:pt>
              </c:strCache>
            </c:strRef>
          </c:cat>
          <c:val>
            <c:numRef>
              <c:f>Sheet1!$E$248:$E$252</c:f>
              <c:numCache>
                <c:formatCode>General</c:formatCode>
                <c:ptCount val="5"/>
                <c:pt idx="0">
                  <c:v>15</c:v>
                </c:pt>
                <c:pt idx="1">
                  <c:v>28</c:v>
                </c:pt>
                <c:pt idx="2">
                  <c:v>8</c:v>
                </c:pt>
                <c:pt idx="3">
                  <c:v>37</c:v>
                </c:pt>
                <c:pt idx="4">
                  <c:v>12</c:v>
                </c:pt>
              </c:numCache>
            </c:numRef>
          </c:val>
        </c:ser>
        <c:axId val="131377024"/>
        <c:axId val="131378560"/>
      </c:barChart>
      <c:catAx>
        <c:axId val="131377024"/>
        <c:scaling>
          <c:orientation val="minMax"/>
        </c:scaling>
        <c:axPos val="b"/>
        <c:tickLblPos val="nextTo"/>
        <c:crossAx val="131378560"/>
        <c:crosses val="autoZero"/>
        <c:auto val="1"/>
        <c:lblAlgn val="ctr"/>
        <c:lblOffset val="100"/>
      </c:catAx>
      <c:valAx>
        <c:axId val="131378560"/>
        <c:scaling>
          <c:orientation val="minMax"/>
        </c:scaling>
        <c:axPos val="l"/>
        <c:majorGridlines/>
        <c:numFmt formatCode="General" sourceLinked="1"/>
        <c:tickLblPos val="nextTo"/>
        <c:crossAx val="131377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Sheet1!$D$258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Sheet1!$C$259:$C$263</c:f>
              <c:strCache>
                <c:ptCount val="5"/>
                <c:pt idx="0">
                  <c:v>10% or more of net income regularly</c:v>
                </c:pt>
                <c:pt idx="1">
                  <c:v>5-9% of net income regulary</c:v>
                </c:pt>
                <c:pt idx="2">
                  <c:v>less than 5 % of net income regularly</c:v>
                </c:pt>
                <c:pt idx="3">
                  <c:v>small amount whenever I am here</c:v>
                </c:pt>
                <c:pt idx="4">
                  <c:v>do not contribute financially here</c:v>
                </c:pt>
              </c:strCache>
            </c:strRef>
          </c:cat>
          <c:val>
            <c:numRef>
              <c:f>Sheet1!$D$259:$D$263</c:f>
              <c:numCache>
                <c:formatCode>General</c:formatCode>
                <c:ptCount val="5"/>
                <c:pt idx="0">
                  <c:v>8</c:v>
                </c:pt>
                <c:pt idx="1">
                  <c:v>27</c:v>
                </c:pt>
                <c:pt idx="2">
                  <c:v>33</c:v>
                </c:pt>
                <c:pt idx="3">
                  <c:v>26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Sheet1!$E$258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Sheet1!$C$259:$C$263</c:f>
              <c:strCache>
                <c:ptCount val="5"/>
                <c:pt idx="0">
                  <c:v>10% or more of net income regularly</c:v>
                </c:pt>
                <c:pt idx="1">
                  <c:v>5-9% of net income regulary</c:v>
                </c:pt>
                <c:pt idx="2">
                  <c:v>less than 5 % of net income regularly</c:v>
                </c:pt>
                <c:pt idx="3">
                  <c:v>small amount whenever I am here</c:v>
                </c:pt>
                <c:pt idx="4">
                  <c:v>do not contribute financially here</c:v>
                </c:pt>
              </c:strCache>
            </c:strRef>
          </c:cat>
          <c:val>
            <c:numRef>
              <c:f>Sheet1!$E$259:$E$263</c:f>
              <c:numCache>
                <c:formatCode>General</c:formatCode>
                <c:ptCount val="5"/>
                <c:pt idx="0">
                  <c:v>10</c:v>
                </c:pt>
                <c:pt idx="1">
                  <c:v>22</c:v>
                </c:pt>
                <c:pt idx="2">
                  <c:v>26</c:v>
                </c:pt>
                <c:pt idx="3">
                  <c:v>31</c:v>
                </c:pt>
                <c:pt idx="4">
                  <c:v>10</c:v>
                </c:pt>
              </c:numCache>
            </c:numRef>
          </c:val>
        </c:ser>
        <c:axId val="140979584"/>
        <c:axId val="140989568"/>
      </c:barChart>
      <c:catAx>
        <c:axId val="140979584"/>
        <c:scaling>
          <c:orientation val="minMax"/>
        </c:scaling>
        <c:axPos val="b"/>
        <c:tickLblPos val="nextTo"/>
        <c:crossAx val="140989568"/>
        <c:crosses val="autoZero"/>
        <c:auto val="1"/>
        <c:lblAlgn val="ctr"/>
        <c:lblOffset val="100"/>
      </c:catAx>
      <c:valAx>
        <c:axId val="140989568"/>
        <c:scaling>
          <c:orientation val="minMax"/>
        </c:scaling>
        <c:axPos val="l"/>
        <c:majorGridlines/>
        <c:numFmt formatCode="General" sourceLinked="1"/>
        <c:tickLblPos val="nextTo"/>
        <c:crossAx val="140979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Sheet1!$D$258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Sheet1!$D$265:$D$267</c:f>
              <c:numCache>
                <c:formatCode>General</c:formatCode>
                <c:ptCount val="3"/>
                <c:pt idx="0">
                  <c:v>8</c:v>
                </c:pt>
                <c:pt idx="1">
                  <c:v>86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Sheet1!$E$258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Sheet1!$E$265:$E$267</c:f>
              <c:numCache>
                <c:formatCode>General</c:formatCode>
                <c:ptCount val="3"/>
                <c:pt idx="0">
                  <c:v>10</c:v>
                </c:pt>
                <c:pt idx="1">
                  <c:v>80</c:v>
                </c:pt>
                <c:pt idx="2">
                  <c:v>10</c:v>
                </c:pt>
              </c:numCache>
            </c:numRef>
          </c:val>
        </c:ser>
        <c:ser>
          <c:idx val="2"/>
          <c:order val="2"/>
          <c:tx>
            <c:strRef>
              <c:f>Sheet1!$F$258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Sheet1!$F$265:$F$267</c:f>
              <c:numCache>
                <c:formatCode>General</c:formatCode>
                <c:ptCount val="3"/>
                <c:pt idx="0">
                  <c:v>9</c:v>
                </c:pt>
                <c:pt idx="1">
                  <c:v>83</c:v>
                </c:pt>
                <c:pt idx="2">
                  <c:v>8</c:v>
                </c:pt>
              </c:numCache>
            </c:numRef>
          </c:val>
        </c:ser>
        <c:ser>
          <c:idx val="3"/>
          <c:order val="3"/>
          <c:tx>
            <c:strRef>
              <c:f>Sheet1!$G$258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Sheet1!$G$265:$G$267</c:f>
              <c:numCache>
                <c:formatCode>General</c:formatCode>
                <c:ptCount val="3"/>
                <c:pt idx="0">
                  <c:v>17</c:v>
                </c:pt>
                <c:pt idx="1">
                  <c:v>76</c:v>
                </c:pt>
                <c:pt idx="2">
                  <c:v>7</c:v>
                </c:pt>
              </c:numCache>
            </c:numRef>
          </c:val>
        </c:ser>
        <c:ser>
          <c:idx val="4"/>
          <c:order val="4"/>
          <c:tx>
            <c:strRef>
              <c:f>Sheet1!$H$258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Sheet1!$C$265:$C$267</c:f>
              <c:strCache>
                <c:ptCount val="3"/>
                <c:pt idx="0">
                  <c:v>10% or more of net income regularly</c:v>
                </c:pt>
                <c:pt idx="1">
                  <c:v>less than 10%</c:v>
                </c:pt>
                <c:pt idx="2">
                  <c:v>None</c:v>
                </c:pt>
              </c:strCache>
            </c:strRef>
          </c:cat>
          <c:val>
            <c:numRef>
              <c:f>Sheet1!$H$265:$H$267</c:f>
              <c:numCache>
                <c:formatCode>General</c:formatCode>
                <c:ptCount val="3"/>
                <c:pt idx="0">
                  <c:v>19</c:v>
                </c:pt>
                <c:pt idx="1">
                  <c:v>74</c:v>
                </c:pt>
                <c:pt idx="2">
                  <c:v>7</c:v>
                </c:pt>
              </c:numCache>
            </c:numRef>
          </c:val>
        </c:ser>
        <c:axId val="141098368"/>
        <c:axId val="140940416"/>
      </c:barChart>
      <c:catAx>
        <c:axId val="141098368"/>
        <c:scaling>
          <c:orientation val="minMax"/>
        </c:scaling>
        <c:axPos val="b"/>
        <c:tickLblPos val="nextTo"/>
        <c:crossAx val="140940416"/>
        <c:crosses val="autoZero"/>
        <c:auto val="1"/>
        <c:lblAlgn val="ctr"/>
        <c:lblOffset val="100"/>
      </c:catAx>
      <c:valAx>
        <c:axId val="140940416"/>
        <c:scaling>
          <c:orientation val="minMax"/>
        </c:scaling>
        <c:axPos val="l"/>
        <c:majorGridlines/>
        <c:numFmt formatCode="General" sourceLinked="1"/>
        <c:tickLblPos val="nextTo"/>
        <c:crossAx val="141098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Sheet1!$E$271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Sheet1!$C$272:$C$279</c:f>
              <c:strCache>
                <c:ptCount val="8"/>
                <c:pt idx="0">
                  <c:v>Less than $10 K</c:v>
                </c:pt>
                <c:pt idx="1">
                  <c:v>$10 - $24 K</c:v>
                </c:pt>
                <c:pt idx="2">
                  <c:v>$2 5- $49 K</c:v>
                </c:pt>
                <c:pt idx="3">
                  <c:v>$50 - $74 K</c:v>
                </c:pt>
                <c:pt idx="4">
                  <c:v>$75 - $99 K</c:v>
                </c:pt>
                <c:pt idx="5">
                  <c:v>$100  - $124 K</c:v>
                </c:pt>
                <c:pt idx="6">
                  <c:v>$125 - $149 K</c:v>
                </c:pt>
                <c:pt idx="7">
                  <c:v>$ 150 K or more</c:v>
                </c:pt>
              </c:strCache>
            </c:strRef>
          </c:cat>
          <c:val>
            <c:numRef>
              <c:f>Sheet1!$E$272:$E$279</c:f>
              <c:numCache>
                <c:formatCode>General</c:formatCode>
                <c:ptCount val="8"/>
                <c:pt idx="0">
                  <c:v>9</c:v>
                </c:pt>
                <c:pt idx="1">
                  <c:v>19</c:v>
                </c:pt>
                <c:pt idx="2">
                  <c:v>30</c:v>
                </c:pt>
                <c:pt idx="3">
                  <c:v>18</c:v>
                </c:pt>
                <c:pt idx="4">
                  <c:v>12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axId val="140960128"/>
        <c:axId val="140961664"/>
      </c:barChart>
      <c:catAx>
        <c:axId val="140960128"/>
        <c:scaling>
          <c:orientation val="minMax"/>
        </c:scaling>
        <c:axPos val="b"/>
        <c:tickLblPos val="nextTo"/>
        <c:crossAx val="140961664"/>
        <c:crosses val="autoZero"/>
        <c:auto val="1"/>
        <c:lblAlgn val="ctr"/>
        <c:lblOffset val="100"/>
      </c:catAx>
      <c:valAx>
        <c:axId val="140961664"/>
        <c:scaling>
          <c:orientation val="minMax"/>
        </c:scaling>
        <c:axPos val="l"/>
        <c:majorGridlines/>
        <c:numFmt formatCode="General" sourceLinked="1"/>
        <c:tickLblPos val="nextTo"/>
        <c:crossAx val="14096012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488407699037621E-2"/>
          <c:y val="5.1400554097404488E-2"/>
          <c:w val="0.30088801399825038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Sheet1!$D$290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Sheet1!$C$297</c:f>
              <c:strCache>
                <c:ptCount val="1"/>
                <c:pt idx="0">
                  <c:v>Agree / Strongly Agree</c:v>
                </c:pt>
              </c:strCache>
            </c:strRef>
          </c:cat>
          <c:val>
            <c:numRef>
              <c:f>Sheet1!$D$297</c:f>
              <c:numCache>
                <c:formatCode>General</c:formatCode>
                <c:ptCount val="1"/>
                <c:pt idx="0">
                  <c:v>66</c:v>
                </c:pt>
              </c:numCache>
            </c:numRef>
          </c:val>
        </c:ser>
        <c:ser>
          <c:idx val="1"/>
          <c:order val="1"/>
          <c:tx>
            <c:strRef>
              <c:f>Sheet1!$E$290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Sheet1!$C$297</c:f>
              <c:strCache>
                <c:ptCount val="1"/>
                <c:pt idx="0">
                  <c:v>Agree / Strongly Agree</c:v>
                </c:pt>
              </c:strCache>
            </c:strRef>
          </c:cat>
          <c:val>
            <c:numRef>
              <c:f>Sheet1!$E$297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Sheet1!$F$290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Sheet1!$C$297</c:f>
              <c:strCache>
                <c:ptCount val="1"/>
                <c:pt idx="0">
                  <c:v>Agree / Strongly Agree</c:v>
                </c:pt>
              </c:strCache>
            </c:strRef>
          </c:cat>
          <c:val>
            <c:numRef>
              <c:f>Sheet1!$F$297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</c:ser>
        <c:axId val="141072640"/>
        <c:axId val="141078528"/>
      </c:barChart>
      <c:catAx>
        <c:axId val="141072640"/>
        <c:scaling>
          <c:orientation val="minMax"/>
        </c:scaling>
        <c:axPos val="b"/>
        <c:tickLblPos val="nextTo"/>
        <c:crossAx val="141078528"/>
        <c:crosses val="autoZero"/>
        <c:auto val="1"/>
        <c:lblAlgn val="ctr"/>
        <c:lblOffset val="100"/>
      </c:catAx>
      <c:valAx>
        <c:axId val="141078528"/>
        <c:scaling>
          <c:orientation val="minMax"/>
          <c:max val="75"/>
          <c:min val="0"/>
        </c:scaling>
        <c:axPos val="l"/>
        <c:majorGridlines/>
        <c:numFmt formatCode="General" sourceLinked="1"/>
        <c:tickLblPos val="nextTo"/>
        <c:crossAx val="141072640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4065116374071929"/>
          <c:y val="0.55960921551472742"/>
          <c:w val="0.1971666041744782"/>
          <c:h val="0.31724409448818891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488407699037621E-2"/>
          <c:y val="5.1400554097404488E-2"/>
          <c:w val="0.86477690288713915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Sheet1!$D$300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Sheet1!$C$301:$C$304</c:f>
              <c:strCache>
                <c:ptCount val="4"/>
                <c:pt idx="0">
                  <c:v>More</c:v>
                </c:pt>
                <c:pt idx="1">
                  <c:v>About the same</c:v>
                </c:pt>
                <c:pt idx="2">
                  <c:v>Less</c:v>
                </c:pt>
                <c:pt idx="3">
                  <c:v>Not applicable </c:v>
                </c:pt>
              </c:strCache>
            </c:strRef>
          </c:cat>
          <c:val>
            <c:numRef>
              <c:f>Sheet1!$D$301:$D$304</c:f>
              <c:numCache>
                <c:formatCode>General</c:formatCode>
                <c:ptCount val="4"/>
                <c:pt idx="0">
                  <c:v>22</c:v>
                </c:pt>
                <c:pt idx="1">
                  <c:v>51</c:v>
                </c:pt>
                <c:pt idx="2">
                  <c:v>12</c:v>
                </c:pt>
                <c:pt idx="3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Sheet1!$E$300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Sheet1!$C$301:$C$304</c:f>
              <c:strCache>
                <c:ptCount val="4"/>
                <c:pt idx="0">
                  <c:v>More</c:v>
                </c:pt>
                <c:pt idx="1">
                  <c:v>About the same</c:v>
                </c:pt>
                <c:pt idx="2">
                  <c:v>Less</c:v>
                </c:pt>
                <c:pt idx="3">
                  <c:v>Not applicable </c:v>
                </c:pt>
              </c:strCache>
            </c:strRef>
          </c:cat>
          <c:val>
            <c:numRef>
              <c:f>Sheet1!$E$301:$E$304</c:f>
              <c:numCache>
                <c:formatCode>General</c:formatCode>
                <c:ptCount val="4"/>
                <c:pt idx="0">
                  <c:v>23</c:v>
                </c:pt>
                <c:pt idx="1">
                  <c:v>47</c:v>
                </c:pt>
                <c:pt idx="2">
                  <c:v>14</c:v>
                </c:pt>
                <c:pt idx="3">
                  <c:v>16</c:v>
                </c:pt>
              </c:numCache>
            </c:numRef>
          </c:val>
        </c:ser>
        <c:axId val="141099392"/>
        <c:axId val="141100928"/>
      </c:barChart>
      <c:catAx>
        <c:axId val="141099392"/>
        <c:scaling>
          <c:orientation val="minMax"/>
        </c:scaling>
        <c:axPos val="b"/>
        <c:tickLblPos val="nextTo"/>
        <c:crossAx val="141100928"/>
        <c:crosses val="autoZero"/>
        <c:auto val="1"/>
        <c:lblAlgn val="ctr"/>
        <c:lblOffset val="100"/>
      </c:catAx>
      <c:valAx>
        <c:axId val="141100928"/>
        <c:scaling>
          <c:orientation val="minMax"/>
        </c:scaling>
        <c:axPos val="l"/>
        <c:majorGridlines/>
        <c:numFmt formatCode="General" sourceLinked="1"/>
        <c:tickLblPos val="nextTo"/>
        <c:crossAx val="14109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262397200349985"/>
          <c:y val="0.3537256118847214"/>
          <c:w val="0.16561994750656173"/>
          <c:h val="0.23754237616849624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488407699037621E-2"/>
          <c:y val="5.1400554097404488E-2"/>
          <c:w val="0.86594356955380603"/>
          <c:h val="0.74172061825605151"/>
        </c:manualLayout>
      </c:layout>
      <c:barChart>
        <c:barDir val="col"/>
        <c:grouping val="clustered"/>
        <c:ser>
          <c:idx val="0"/>
          <c:order val="0"/>
          <c:tx>
            <c:strRef>
              <c:f>Sheet1!$D$313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Sheet1!$D$314:$D$318</c:f>
              <c:numCache>
                <c:formatCode>General</c:formatCode>
                <c:ptCount val="5"/>
                <c:pt idx="0">
                  <c:v>30</c:v>
                </c:pt>
                <c:pt idx="1">
                  <c:v>27</c:v>
                </c:pt>
                <c:pt idx="2">
                  <c:v>13</c:v>
                </c:pt>
                <c:pt idx="3">
                  <c:v>12</c:v>
                </c:pt>
                <c:pt idx="4">
                  <c:v>18</c:v>
                </c:pt>
              </c:numCache>
            </c:numRef>
          </c:val>
        </c:ser>
        <c:ser>
          <c:idx val="1"/>
          <c:order val="1"/>
          <c:tx>
            <c:strRef>
              <c:f>Sheet1!$E$313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Sheet1!$E$314:$E$318</c:f>
              <c:numCache>
                <c:formatCode>General</c:formatCode>
                <c:ptCount val="5"/>
                <c:pt idx="0">
                  <c:v>30</c:v>
                </c:pt>
                <c:pt idx="1">
                  <c:v>27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</c:numCache>
            </c:numRef>
          </c:val>
        </c:ser>
        <c:ser>
          <c:idx val="2"/>
          <c:order val="2"/>
          <c:tx>
            <c:strRef>
              <c:f>Sheet1!$F$313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Sheet1!$F$314:$F$318</c:f>
              <c:numCache>
                <c:formatCode>General</c:formatCode>
                <c:ptCount val="5"/>
                <c:pt idx="0">
                  <c:v>30</c:v>
                </c:pt>
              </c:numCache>
            </c:numRef>
          </c:val>
        </c:ser>
        <c:ser>
          <c:idx val="3"/>
          <c:order val="3"/>
          <c:tx>
            <c:strRef>
              <c:f>Sheet1!$G$313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Sheet1!$G$314:$G$318</c:f>
              <c:numCache>
                <c:formatCode>General</c:formatCode>
                <c:ptCount val="5"/>
                <c:pt idx="0">
                  <c:v>35</c:v>
                </c:pt>
              </c:numCache>
            </c:numRef>
          </c:val>
        </c:ser>
        <c:ser>
          <c:idx val="4"/>
          <c:order val="4"/>
          <c:tx>
            <c:strRef>
              <c:f>Sheet1!$H$313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Sheet1!$C$314:$C$318</c:f>
              <c:strCache>
                <c:ptCount val="5"/>
                <c:pt idx="0">
                  <c:v>Yes, to great extent</c:v>
                </c:pt>
                <c:pt idx="1">
                  <c:v>Yes, to some extent</c:v>
                </c:pt>
                <c:pt idx="2">
                  <c:v>Yes, to 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Sheet1!$H$314:$H$318</c:f>
              <c:numCache>
                <c:formatCode>General</c:formatCode>
                <c:ptCount val="5"/>
                <c:pt idx="0">
                  <c:v>41</c:v>
                </c:pt>
              </c:numCache>
            </c:numRef>
          </c:val>
        </c:ser>
        <c:axId val="141169024"/>
        <c:axId val="141170560"/>
      </c:barChart>
      <c:catAx>
        <c:axId val="141169024"/>
        <c:scaling>
          <c:orientation val="minMax"/>
        </c:scaling>
        <c:axPos val="b"/>
        <c:tickLblPos val="nextTo"/>
        <c:crossAx val="141170560"/>
        <c:crosses val="autoZero"/>
        <c:auto val="1"/>
        <c:lblAlgn val="ctr"/>
        <c:lblOffset val="100"/>
      </c:catAx>
      <c:valAx>
        <c:axId val="141170560"/>
        <c:scaling>
          <c:orientation val="minMax"/>
        </c:scaling>
        <c:axPos val="l"/>
        <c:majorGridlines/>
        <c:numFmt formatCode="General" sourceLinked="1"/>
        <c:tickLblPos val="nextTo"/>
        <c:crossAx val="141169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265419947506567"/>
          <c:y val="7.7743875765529311E-2"/>
          <c:w val="0.13567913385826771"/>
          <c:h val="0.41858595800524939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0438791878178966E-2"/>
          <c:y val="5.1400554097404488E-2"/>
          <c:w val="0.925642704211178"/>
          <c:h val="0.68521580635753865"/>
        </c:manualLayout>
      </c:layout>
      <c:barChart>
        <c:barDir val="col"/>
        <c:grouping val="clustered"/>
        <c:ser>
          <c:idx val="0"/>
          <c:order val="0"/>
          <c:tx>
            <c:strRef>
              <c:f>Sheet1!$D$327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Sheet1!$D$328:$D$335</c:f>
              <c:numCache>
                <c:formatCode>General</c:formatCode>
                <c:ptCount val="8"/>
                <c:pt idx="0">
                  <c:v>85</c:v>
                </c:pt>
                <c:pt idx="1">
                  <c:v>74</c:v>
                </c:pt>
                <c:pt idx="2">
                  <c:v>81</c:v>
                </c:pt>
                <c:pt idx="3">
                  <c:v>75</c:v>
                </c:pt>
                <c:pt idx="4">
                  <c:v>37</c:v>
                </c:pt>
                <c:pt idx="5">
                  <c:v>32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tx>
            <c:strRef>
              <c:f>Sheet1!$E$327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Sheet1!$E$328:$E$335</c:f>
              <c:numCache>
                <c:formatCode>General</c:formatCode>
                <c:ptCount val="8"/>
                <c:pt idx="0">
                  <c:v>85</c:v>
                </c:pt>
                <c:pt idx="1">
                  <c:v>76</c:v>
                </c:pt>
                <c:pt idx="2">
                  <c:v>76</c:v>
                </c:pt>
                <c:pt idx="3">
                  <c:v>75</c:v>
                </c:pt>
                <c:pt idx="4">
                  <c:v>42</c:v>
                </c:pt>
                <c:pt idx="5">
                  <c:v>32</c:v>
                </c:pt>
                <c:pt idx="6">
                  <c:v>10</c:v>
                </c:pt>
                <c:pt idx="7">
                  <c:v>7</c:v>
                </c:pt>
              </c:numCache>
            </c:numRef>
          </c:val>
        </c:ser>
        <c:ser>
          <c:idx val="2"/>
          <c:order val="2"/>
          <c:tx>
            <c:strRef>
              <c:f>Sheet1!$F$327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Sheet1!$F$328:$F$335</c:f>
              <c:numCache>
                <c:formatCode>General</c:formatCode>
                <c:ptCount val="8"/>
                <c:pt idx="0">
                  <c:v>82</c:v>
                </c:pt>
                <c:pt idx="1">
                  <c:v>72</c:v>
                </c:pt>
                <c:pt idx="2">
                  <c:v>80</c:v>
                </c:pt>
                <c:pt idx="3">
                  <c:v>72</c:v>
                </c:pt>
                <c:pt idx="4">
                  <c:v>32</c:v>
                </c:pt>
                <c:pt idx="5">
                  <c:v>28</c:v>
                </c:pt>
                <c:pt idx="6">
                  <c:v>7</c:v>
                </c:pt>
                <c:pt idx="7">
                  <c:v>6</c:v>
                </c:pt>
              </c:numCache>
            </c:numRef>
          </c:val>
        </c:ser>
        <c:ser>
          <c:idx val="3"/>
          <c:order val="3"/>
          <c:tx>
            <c:strRef>
              <c:f>Sheet1!$G$327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Sheet1!$G$328:$G$335</c:f>
              <c:numCache>
                <c:formatCode>General</c:formatCode>
                <c:ptCount val="8"/>
                <c:pt idx="0">
                  <c:v>83</c:v>
                </c:pt>
                <c:pt idx="1">
                  <c:v>75</c:v>
                </c:pt>
                <c:pt idx="2">
                  <c:v>74</c:v>
                </c:pt>
                <c:pt idx="3">
                  <c:v>75</c:v>
                </c:pt>
                <c:pt idx="4">
                  <c:v>31</c:v>
                </c:pt>
                <c:pt idx="5">
                  <c:v>29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</c:ser>
        <c:ser>
          <c:idx val="4"/>
          <c:order val="4"/>
          <c:tx>
            <c:strRef>
              <c:f>Sheet1!$H$327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Sheet1!$C$328:$C$335</c:f>
              <c:strCache>
                <c:ptCount val="8"/>
                <c:pt idx="0">
                  <c:v>God's presence</c:v>
                </c:pt>
                <c:pt idx="1">
                  <c:v>Inspiration</c:v>
                </c:pt>
                <c:pt idx="2">
                  <c:v>A sense of fulfilling my obligation</c:v>
                </c:pt>
                <c:pt idx="3">
                  <c:v>Joy</c:v>
                </c:pt>
                <c:pt idx="4">
                  <c:v>Awe or mystery</c:v>
                </c:pt>
                <c:pt idx="5">
                  <c:v>Sponteneity</c:v>
                </c:pt>
                <c:pt idx="6">
                  <c:v>Boredom</c:v>
                </c:pt>
                <c:pt idx="7">
                  <c:v>Frustration</c:v>
                </c:pt>
              </c:strCache>
            </c:strRef>
          </c:cat>
          <c:val>
            <c:numRef>
              <c:f>Sheet1!$H$328:$H$335</c:f>
              <c:numCache>
                <c:formatCode>General</c:formatCode>
                <c:ptCount val="8"/>
                <c:pt idx="0">
                  <c:v>81</c:v>
                </c:pt>
                <c:pt idx="1">
                  <c:v>75</c:v>
                </c:pt>
                <c:pt idx="2">
                  <c:v>73</c:v>
                </c:pt>
                <c:pt idx="3">
                  <c:v>75</c:v>
                </c:pt>
                <c:pt idx="4">
                  <c:v>29</c:v>
                </c:pt>
                <c:pt idx="5">
                  <c:v>28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</c:ser>
        <c:axId val="141213696"/>
        <c:axId val="141215232"/>
      </c:barChart>
      <c:catAx>
        <c:axId val="141213696"/>
        <c:scaling>
          <c:orientation val="minMax"/>
        </c:scaling>
        <c:axPos val="b"/>
        <c:tickLblPos val="nextTo"/>
        <c:crossAx val="141215232"/>
        <c:crosses val="autoZero"/>
        <c:auto val="1"/>
        <c:lblAlgn val="ctr"/>
        <c:lblOffset val="100"/>
      </c:catAx>
      <c:valAx>
        <c:axId val="141215232"/>
        <c:scaling>
          <c:orientation val="minMax"/>
        </c:scaling>
        <c:axPos val="l"/>
        <c:majorGridlines/>
        <c:numFmt formatCode="General" sourceLinked="1"/>
        <c:tickLblPos val="nextTo"/>
        <c:crossAx val="141213696"/>
        <c:crosses val="autoZero"/>
        <c:crossBetween val="between"/>
        <c:majorUnit val="25"/>
      </c:valAx>
    </c:plotArea>
    <c:legend>
      <c:legendPos val="r"/>
      <c:layout>
        <c:manualLayout>
          <c:xMode val="edge"/>
          <c:yMode val="edge"/>
          <c:x val="0.89946015428803239"/>
          <c:y val="0.14255869058034418"/>
          <c:w val="8.3342670055336285E-2"/>
          <c:h val="0.41858595800524939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Sheet1!$D$344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0504D"/>
            </a:solidFill>
          </c:spPr>
          <c:cat>
            <c:strRef>
              <c:f>Sheet1!$C$345:$C$351</c:f>
              <c:strCache>
                <c:ptCount val="7"/>
                <c:pt idx="0">
                  <c:v>Don't know</c:v>
                </c:pt>
                <c:pt idx="1">
                  <c:v>Our future is unclear or doubtful</c:v>
                </c:pt>
                <c:pt idx="2">
                  <c:v>We need to rethink where we are heading</c:v>
                </c:pt>
                <c:pt idx="3">
                  <c:v>We need to get back to the way we did things in the past</c:v>
                </c:pt>
                <c:pt idx="4">
                  <c:v>We are currently moving in new directions</c:v>
                </c:pt>
                <c:pt idx="5">
                  <c:v>We are currenlty deciding on new directions</c:v>
                </c:pt>
                <c:pt idx="6">
                  <c:v>We are faithfully maintaining past directions</c:v>
                </c:pt>
              </c:strCache>
            </c:strRef>
          </c:cat>
          <c:val>
            <c:numRef>
              <c:f>Sheet1!$D$345:$D$351</c:f>
              <c:numCache>
                <c:formatCode>General</c:formatCode>
                <c:ptCount val="7"/>
                <c:pt idx="0">
                  <c:v>31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24</c:v>
                </c:pt>
                <c:pt idx="5">
                  <c:v>14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strRef>
              <c:f>Sheet1!$E$344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1"/>
            </a:solidFill>
          </c:spPr>
          <c:cat>
            <c:strRef>
              <c:f>Sheet1!$C$345:$C$351</c:f>
              <c:strCache>
                <c:ptCount val="7"/>
                <c:pt idx="0">
                  <c:v>Don't know</c:v>
                </c:pt>
                <c:pt idx="1">
                  <c:v>Our future is unclear or doubtful</c:v>
                </c:pt>
                <c:pt idx="2">
                  <c:v>We need to rethink where we are heading</c:v>
                </c:pt>
                <c:pt idx="3">
                  <c:v>We need to get back to the way we did things in the past</c:v>
                </c:pt>
                <c:pt idx="4">
                  <c:v>We are currently moving in new directions</c:v>
                </c:pt>
                <c:pt idx="5">
                  <c:v>We are currenlty deciding on new directions</c:v>
                </c:pt>
                <c:pt idx="6">
                  <c:v>We are faithfully maintaining past directions</c:v>
                </c:pt>
              </c:strCache>
            </c:strRef>
          </c:cat>
          <c:val>
            <c:numRef>
              <c:f>Sheet1!$E$345:$E$351</c:f>
              <c:numCache>
                <c:formatCode>General</c:formatCode>
                <c:ptCount val="7"/>
                <c:pt idx="0">
                  <c:v>27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33</c:v>
                </c:pt>
                <c:pt idx="5">
                  <c:v>18</c:v>
                </c:pt>
                <c:pt idx="6">
                  <c:v>11</c:v>
                </c:pt>
              </c:numCache>
            </c:numRef>
          </c:val>
        </c:ser>
        <c:axId val="141243904"/>
        <c:axId val="141245440"/>
      </c:barChart>
      <c:catAx>
        <c:axId val="141243904"/>
        <c:scaling>
          <c:orientation val="minMax"/>
        </c:scaling>
        <c:axPos val="l"/>
        <c:tickLblPos val="nextTo"/>
        <c:crossAx val="141245440"/>
        <c:crosses val="autoZero"/>
        <c:auto val="1"/>
        <c:lblAlgn val="ctr"/>
        <c:lblOffset val="100"/>
      </c:catAx>
      <c:valAx>
        <c:axId val="141245440"/>
        <c:scaling>
          <c:orientation val="minMax"/>
        </c:scaling>
        <c:axPos val="b"/>
        <c:majorGridlines/>
        <c:numFmt formatCode="General" sourceLinked="1"/>
        <c:tickLblPos val="nextTo"/>
        <c:crossAx val="141243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Sheet1!$D$34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Sheet1!$C$35:$C$38</c:f>
              <c:strCache>
                <c:ptCount val="4"/>
                <c:pt idx="0">
                  <c:v>great extent</c:v>
                </c:pt>
                <c:pt idx="1">
                  <c:v>some extent</c:v>
                </c:pt>
                <c:pt idx="2">
                  <c:v>small extent</c:v>
                </c:pt>
                <c:pt idx="3">
                  <c:v>not at all</c:v>
                </c:pt>
              </c:strCache>
            </c:strRef>
          </c:cat>
          <c:val>
            <c:numRef>
              <c:f>Sheet1!$D$35:$D$38</c:f>
              <c:numCache>
                <c:formatCode>General</c:formatCode>
                <c:ptCount val="4"/>
                <c:pt idx="0">
                  <c:v>45</c:v>
                </c:pt>
                <c:pt idx="1">
                  <c:v>42</c:v>
                </c:pt>
                <c:pt idx="2">
                  <c:v>10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Sheet1!$E$34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Sheet1!$C$35:$C$38</c:f>
              <c:strCache>
                <c:ptCount val="4"/>
                <c:pt idx="0">
                  <c:v>great extent</c:v>
                </c:pt>
                <c:pt idx="1">
                  <c:v>some extent</c:v>
                </c:pt>
                <c:pt idx="2">
                  <c:v>small extent</c:v>
                </c:pt>
                <c:pt idx="3">
                  <c:v>not at all</c:v>
                </c:pt>
              </c:strCache>
            </c:strRef>
          </c:cat>
          <c:val>
            <c:numRef>
              <c:f>Sheet1!$E$35:$E$38</c:f>
              <c:numCache>
                <c:formatCode>General</c:formatCode>
                <c:ptCount val="4"/>
                <c:pt idx="0">
                  <c:v>56</c:v>
                </c:pt>
                <c:pt idx="1">
                  <c:v>30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</c:ser>
        <c:axId val="130463616"/>
        <c:axId val="130612224"/>
      </c:barChart>
      <c:catAx>
        <c:axId val="130463616"/>
        <c:scaling>
          <c:orientation val="minMax"/>
        </c:scaling>
        <c:axPos val="b"/>
        <c:tickLblPos val="nextTo"/>
        <c:crossAx val="130612224"/>
        <c:crosses val="autoZero"/>
        <c:auto val="1"/>
        <c:lblAlgn val="ctr"/>
        <c:lblOffset val="100"/>
      </c:catAx>
      <c:valAx>
        <c:axId val="130612224"/>
        <c:scaling>
          <c:orientation val="minMax"/>
        </c:scaling>
        <c:axPos val="l"/>
        <c:majorGridlines/>
        <c:numFmt formatCode="General" sourceLinked="1"/>
        <c:tickLblPos val="nextTo"/>
        <c:crossAx val="130463616"/>
        <c:crosses val="autoZero"/>
        <c:crossBetween val="between"/>
        <c:majorUnit val="10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488407699037621E-2"/>
          <c:y val="5.1400554097404488E-2"/>
          <c:w val="0.43897146727626801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Sheet1!$D$357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Sheet1!$C$364</c:f>
              <c:strCache>
                <c:ptCount val="1"/>
                <c:pt idx="0">
                  <c:v>Extremely or Very important</c:v>
                </c:pt>
              </c:strCache>
            </c:strRef>
          </c:cat>
          <c:val>
            <c:numRef>
              <c:f>Sheet1!$D$364</c:f>
              <c:numCache>
                <c:formatCode>General</c:formatCode>
                <c:ptCount val="1"/>
                <c:pt idx="0">
                  <c:v>59</c:v>
                </c:pt>
              </c:numCache>
            </c:numRef>
          </c:val>
        </c:ser>
        <c:ser>
          <c:idx val="1"/>
          <c:order val="1"/>
          <c:tx>
            <c:strRef>
              <c:f>Sheet1!$E$357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Sheet1!$C$364</c:f>
              <c:strCache>
                <c:ptCount val="1"/>
                <c:pt idx="0">
                  <c:v>Extremely or Very important</c:v>
                </c:pt>
              </c:strCache>
            </c:strRef>
          </c:cat>
          <c:val>
            <c:numRef>
              <c:f>Sheet1!$E$364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</c:ser>
        <c:ser>
          <c:idx val="2"/>
          <c:order val="2"/>
          <c:tx>
            <c:strRef>
              <c:f>Sheet1!$F$357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Sheet1!$C$364</c:f>
              <c:strCache>
                <c:ptCount val="1"/>
                <c:pt idx="0">
                  <c:v>Extremely or Very important</c:v>
                </c:pt>
              </c:strCache>
            </c:strRef>
          </c:cat>
          <c:val>
            <c:numRef>
              <c:f>Sheet1!$F$364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</c:ser>
        <c:axId val="141275136"/>
        <c:axId val="141276672"/>
      </c:barChart>
      <c:catAx>
        <c:axId val="141275136"/>
        <c:scaling>
          <c:orientation val="minMax"/>
        </c:scaling>
        <c:axPos val="b"/>
        <c:tickLblPos val="nextTo"/>
        <c:crossAx val="141276672"/>
        <c:crosses val="autoZero"/>
        <c:auto val="1"/>
        <c:lblAlgn val="ctr"/>
        <c:lblOffset val="100"/>
      </c:catAx>
      <c:valAx>
        <c:axId val="141276672"/>
        <c:scaling>
          <c:orientation val="minMax"/>
          <c:max val="70"/>
          <c:min val="0"/>
        </c:scaling>
        <c:axPos val="l"/>
        <c:majorGridlines/>
        <c:numFmt formatCode="General" sourceLinked="1"/>
        <c:tickLblPos val="nextTo"/>
        <c:crossAx val="14127513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8488392176784341"/>
          <c:y val="0.55497958588509766"/>
          <c:w val="0.17074221392429043"/>
          <c:h val="0.25115157480314959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Sheet1!$D$373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Sheet1!$D$374:$D$378</c:f>
              <c:numCache>
                <c:formatCode>General</c:formatCode>
                <c:ptCount val="5"/>
                <c:pt idx="0">
                  <c:v>48</c:v>
                </c:pt>
                <c:pt idx="1">
                  <c:v>25</c:v>
                </c:pt>
                <c:pt idx="2">
                  <c:v>3</c:v>
                </c:pt>
                <c:pt idx="3">
                  <c:v>1</c:v>
                </c:pt>
                <c:pt idx="4">
                  <c:v>23</c:v>
                </c:pt>
              </c:numCache>
            </c:numRef>
          </c:val>
        </c:ser>
        <c:ser>
          <c:idx val="1"/>
          <c:order val="1"/>
          <c:tx>
            <c:strRef>
              <c:f>Sheet1!$E$373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Sheet1!$E$374:$E$378</c:f>
              <c:numCache>
                <c:formatCode>General</c:formatCode>
                <c:ptCount val="5"/>
                <c:pt idx="0">
                  <c:v>48</c:v>
                </c:pt>
                <c:pt idx="1">
                  <c:v>20</c:v>
                </c:pt>
                <c:pt idx="2">
                  <c:v>5</c:v>
                </c:pt>
                <c:pt idx="3">
                  <c:v>1</c:v>
                </c:pt>
                <c:pt idx="4">
                  <c:v>26</c:v>
                </c:pt>
              </c:numCache>
            </c:numRef>
          </c:val>
        </c:ser>
        <c:ser>
          <c:idx val="2"/>
          <c:order val="2"/>
          <c:tx>
            <c:strRef>
              <c:f>Sheet1!$F$373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prstClr val="black"/>
            </a:solidFill>
          </c:spPr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Sheet1!$F$374:$F$378</c:f>
              <c:numCache>
                <c:formatCode>General</c:formatCode>
                <c:ptCount val="5"/>
                <c:pt idx="0">
                  <c:v>45</c:v>
                </c:pt>
              </c:numCache>
            </c:numRef>
          </c:val>
        </c:ser>
        <c:ser>
          <c:idx val="3"/>
          <c:order val="3"/>
          <c:tx>
            <c:strRef>
              <c:f>Sheet1!$G$373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Sheet1!$G$374:$G$378</c:f>
              <c:numCache>
                <c:formatCode>General</c:formatCode>
                <c:ptCount val="5"/>
                <c:pt idx="0">
                  <c:v>47</c:v>
                </c:pt>
              </c:numCache>
            </c:numRef>
          </c:val>
        </c:ser>
        <c:ser>
          <c:idx val="4"/>
          <c:order val="4"/>
          <c:tx>
            <c:strRef>
              <c:f>Sheet1!$H$373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Sheet1!$C$374:$C$378</c:f>
              <c:strCache>
                <c:ptCount val="5"/>
                <c:pt idx="0">
                  <c:v>A great extent</c:v>
                </c:pt>
                <c:pt idx="1">
                  <c:v>Some extent</c:v>
                </c:pt>
                <c:pt idx="2">
                  <c:v>A small extent</c:v>
                </c:pt>
                <c:pt idx="3">
                  <c:v>Not at all</c:v>
                </c:pt>
                <c:pt idx="4">
                  <c:v>Don't know</c:v>
                </c:pt>
              </c:strCache>
            </c:strRef>
          </c:cat>
          <c:val>
            <c:numRef>
              <c:f>Sheet1!$H$374:$H$378</c:f>
              <c:numCache>
                <c:formatCode>General</c:formatCode>
                <c:ptCount val="5"/>
                <c:pt idx="0">
                  <c:v>54</c:v>
                </c:pt>
              </c:numCache>
            </c:numRef>
          </c:val>
        </c:ser>
        <c:axId val="141397376"/>
        <c:axId val="141411456"/>
      </c:barChart>
      <c:catAx>
        <c:axId val="141397376"/>
        <c:scaling>
          <c:orientation val="minMax"/>
        </c:scaling>
        <c:axPos val="b"/>
        <c:tickLblPos val="nextTo"/>
        <c:crossAx val="141411456"/>
        <c:crosses val="autoZero"/>
        <c:auto val="1"/>
        <c:lblAlgn val="ctr"/>
        <c:lblOffset val="100"/>
      </c:catAx>
      <c:valAx>
        <c:axId val="141411456"/>
        <c:scaling>
          <c:orientation val="minMax"/>
        </c:scaling>
        <c:axPos val="l"/>
        <c:majorGridlines/>
        <c:numFmt formatCode="General" sourceLinked="1"/>
        <c:tickLblPos val="nextTo"/>
        <c:crossAx val="14139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7642169728784"/>
          <c:y val="0.43379788052809182"/>
          <c:w val="0.11112357830271219"/>
          <c:h val="0.45320584926884144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965986901479588E-2"/>
          <c:y val="5.6935998384817284E-2"/>
          <c:w val="0.83297515255388066"/>
          <c:h val="0.52613648293963244"/>
        </c:manualLayout>
      </c:layout>
      <c:barChart>
        <c:barDir val="col"/>
        <c:grouping val="clustered"/>
        <c:ser>
          <c:idx val="0"/>
          <c:order val="0"/>
          <c:tx>
            <c:strRef>
              <c:f>Sheet1!$D$387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Sheet1!$D$388:$D$392</c:f>
              <c:numCache>
                <c:formatCode>General</c:formatCode>
                <c:ptCount val="5"/>
                <c:pt idx="0">
                  <c:v>49</c:v>
                </c:pt>
                <c:pt idx="1">
                  <c:v>21</c:v>
                </c:pt>
                <c:pt idx="2">
                  <c:v>14</c:v>
                </c:pt>
                <c:pt idx="3">
                  <c:v>2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Sheet1!$E$387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Sheet1!$E$388:$E$392</c:f>
              <c:numCache>
                <c:formatCode>General</c:formatCode>
                <c:ptCount val="5"/>
                <c:pt idx="0">
                  <c:v>45</c:v>
                </c:pt>
                <c:pt idx="1">
                  <c:v>21</c:v>
                </c:pt>
                <c:pt idx="2">
                  <c:v>13</c:v>
                </c:pt>
                <c:pt idx="3">
                  <c:v>1</c:v>
                </c:pt>
                <c:pt idx="4">
                  <c:v>20</c:v>
                </c:pt>
              </c:numCache>
            </c:numRef>
          </c:val>
        </c:ser>
        <c:ser>
          <c:idx val="2"/>
          <c:order val="2"/>
          <c:tx>
            <c:strRef>
              <c:f>Sheet1!$F$387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Sheet1!$F$388:$F$392</c:f>
              <c:numCache>
                <c:formatCode>General</c:formatCode>
                <c:ptCount val="5"/>
                <c:pt idx="0">
                  <c:v>39</c:v>
                </c:pt>
              </c:numCache>
            </c:numRef>
          </c:val>
        </c:ser>
        <c:ser>
          <c:idx val="3"/>
          <c:order val="3"/>
          <c:tx>
            <c:strRef>
              <c:f>Sheet1!$G$387</c:f>
              <c:strCache>
                <c:ptCount val="1"/>
                <c:pt idx="0">
                  <c:v>Mega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Sheet1!$G$388:$G$392</c:f>
              <c:numCache>
                <c:formatCode>General</c:formatCode>
                <c:ptCount val="5"/>
                <c:pt idx="0">
                  <c:v>48</c:v>
                </c:pt>
              </c:numCache>
            </c:numRef>
          </c:val>
        </c:ser>
        <c:ser>
          <c:idx val="4"/>
          <c:order val="4"/>
          <c:tx>
            <c:strRef>
              <c:f>Sheet1!$H$387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Sheet1!$C$388:$C$392</c:f>
              <c:strCache>
                <c:ptCount val="5"/>
                <c:pt idx="0">
                  <c:v>Leadership that inspires people to take action</c:v>
                </c:pt>
                <c:pt idx="1">
                  <c:v>Leadership that tends to take charge</c:v>
                </c:pt>
                <c:pt idx="2">
                  <c:v>Leadership that acts on goals that people here have been involved in setting</c:v>
                </c:pt>
                <c:pt idx="3">
                  <c:v>Leaderhsip where the people start most things</c:v>
                </c:pt>
                <c:pt idx="4">
                  <c:v>Don't know</c:v>
                </c:pt>
              </c:strCache>
            </c:strRef>
          </c:cat>
          <c:val>
            <c:numRef>
              <c:f>Sheet1!$H$388:$H$392</c:f>
              <c:numCache>
                <c:formatCode>General</c:formatCode>
                <c:ptCount val="5"/>
                <c:pt idx="0">
                  <c:v>50</c:v>
                </c:pt>
              </c:numCache>
            </c:numRef>
          </c:val>
        </c:ser>
        <c:axId val="141569408"/>
        <c:axId val="141591680"/>
      </c:barChart>
      <c:catAx>
        <c:axId val="141569408"/>
        <c:scaling>
          <c:orientation val="minMax"/>
        </c:scaling>
        <c:axPos val="b"/>
        <c:tickLblPos val="nextTo"/>
        <c:crossAx val="141591680"/>
        <c:crosses val="autoZero"/>
        <c:auto val="1"/>
        <c:lblAlgn val="ctr"/>
        <c:lblOffset val="100"/>
      </c:catAx>
      <c:valAx>
        <c:axId val="141591680"/>
        <c:scaling>
          <c:orientation val="minMax"/>
        </c:scaling>
        <c:axPos val="l"/>
        <c:majorGridlines/>
        <c:numFmt formatCode="General" sourceLinked="1"/>
        <c:tickLblPos val="nextTo"/>
        <c:crossAx val="141569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325028772034399"/>
          <c:y val="7.6272782975298825E-2"/>
          <c:w val="8.413141574968748E-2"/>
          <c:h val="0.42004444566380428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4488407699037621E-2"/>
          <c:y val="5.1400554097404488E-2"/>
          <c:w val="0.84811023622047266"/>
          <c:h val="0.74172061825605151"/>
        </c:manualLayout>
      </c:layout>
      <c:barChart>
        <c:barDir val="col"/>
        <c:grouping val="clustered"/>
        <c:ser>
          <c:idx val="0"/>
          <c:order val="0"/>
          <c:tx>
            <c:strRef>
              <c:f>Sheet1!$E$403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Sheet1!$C$404:$C$408</c:f>
              <c:strCache>
                <c:ptCount val="5"/>
                <c:pt idx="0">
                  <c:v>Very conservative</c:v>
                </c:pt>
                <c:pt idx="1">
                  <c:v>Conservative</c:v>
                </c:pt>
                <c:pt idx="2">
                  <c:v>Right in the middle</c:v>
                </c:pt>
                <c:pt idx="3">
                  <c:v>Liberal</c:v>
                </c:pt>
                <c:pt idx="4">
                  <c:v>Very liberal</c:v>
                </c:pt>
              </c:strCache>
            </c:strRef>
          </c:cat>
          <c:val>
            <c:numRef>
              <c:f>Sheet1!$E$404:$E$408</c:f>
              <c:numCache>
                <c:formatCode>General</c:formatCode>
                <c:ptCount val="5"/>
                <c:pt idx="0">
                  <c:v>13</c:v>
                </c:pt>
                <c:pt idx="1">
                  <c:v>39</c:v>
                </c:pt>
                <c:pt idx="2">
                  <c:v>37</c:v>
                </c:pt>
                <c:pt idx="3">
                  <c:v>9</c:v>
                </c:pt>
                <c:pt idx="4">
                  <c:v>2</c:v>
                </c:pt>
              </c:numCache>
            </c:numRef>
          </c:val>
        </c:ser>
        <c:axId val="141615488"/>
        <c:axId val="141617024"/>
      </c:barChart>
      <c:catAx>
        <c:axId val="141615488"/>
        <c:scaling>
          <c:orientation val="minMax"/>
        </c:scaling>
        <c:axPos val="b"/>
        <c:tickLblPos val="nextTo"/>
        <c:crossAx val="141617024"/>
        <c:crosses val="autoZero"/>
        <c:auto val="1"/>
        <c:lblAlgn val="ctr"/>
        <c:lblOffset val="100"/>
      </c:catAx>
      <c:valAx>
        <c:axId val="141617024"/>
        <c:scaling>
          <c:orientation val="minMax"/>
        </c:scaling>
        <c:axPos val="l"/>
        <c:majorGridlines/>
        <c:numFmt formatCode="General" sourceLinked="1"/>
        <c:tickLblPos val="nextTo"/>
        <c:crossAx val="14161548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070662045937892E-2"/>
          <c:y val="6.2726099915476688E-2"/>
          <c:w val="0.78085989640097486"/>
          <c:h val="0.54690199741981416"/>
        </c:manualLayout>
      </c:layout>
      <c:barChart>
        <c:barDir val="col"/>
        <c:grouping val="clustered"/>
        <c:ser>
          <c:idx val="0"/>
          <c:order val="0"/>
          <c:tx>
            <c:strRef>
              <c:f>Sheet1!$D$23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Sheet1!$C$24:$C$27</c:f>
              <c:strCache>
                <c:ptCount val="4"/>
                <c:pt idx="0">
                  <c:v>Yes, in outreach or evangelization </c:v>
                </c:pt>
                <c:pt idx="1">
                  <c:v>Yes, in community service, social justice, or advocacy activities of this parish</c:v>
                </c:pt>
                <c:pt idx="2">
                  <c:v>No, we don't have such activities</c:v>
                </c:pt>
                <c:pt idx="3">
                  <c:v>No, I am not regularly involved</c:v>
                </c:pt>
              </c:strCache>
            </c:strRef>
          </c:cat>
          <c:val>
            <c:numRef>
              <c:f>Sheet1!$D$24:$D$27</c:f>
              <c:numCache>
                <c:formatCode>General</c:formatCode>
                <c:ptCount val="4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72</c:v>
                </c:pt>
              </c:numCache>
            </c:numRef>
          </c:val>
        </c:ser>
        <c:ser>
          <c:idx val="1"/>
          <c:order val="1"/>
          <c:tx>
            <c:strRef>
              <c:f>Sheet1!$E$23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Sheet1!$C$24:$C$27</c:f>
              <c:strCache>
                <c:ptCount val="4"/>
                <c:pt idx="0">
                  <c:v>Yes, in outreach or evangelization </c:v>
                </c:pt>
                <c:pt idx="1">
                  <c:v>Yes, in community service, social justice, or advocacy activities of this parish</c:v>
                </c:pt>
                <c:pt idx="2">
                  <c:v>No, we don't have such activities</c:v>
                </c:pt>
                <c:pt idx="3">
                  <c:v>No, I am not regularly involved</c:v>
                </c:pt>
              </c:strCache>
            </c:strRef>
          </c:cat>
          <c:val>
            <c:numRef>
              <c:f>Sheet1!$E$24:$E$27</c:f>
              <c:numCache>
                <c:formatCode>General</c:formatCode>
                <c:ptCount val="4"/>
                <c:pt idx="0">
                  <c:v>16</c:v>
                </c:pt>
                <c:pt idx="1">
                  <c:v>9</c:v>
                </c:pt>
                <c:pt idx="2">
                  <c:v>10</c:v>
                </c:pt>
                <c:pt idx="3">
                  <c:v>70</c:v>
                </c:pt>
              </c:numCache>
            </c:numRef>
          </c:val>
        </c:ser>
        <c:axId val="129910272"/>
        <c:axId val="129911808"/>
      </c:barChart>
      <c:catAx>
        <c:axId val="129910272"/>
        <c:scaling>
          <c:orientation val="minMax"/>
        </c:scaling>
        <c:axPos val="b"/>
        <c:tickLblPos val="nextTo"/>
        <c:crossAx val="129911808"/>
        <c:crosses val="autoZero"/>
        <c:auto val="1"/>
        <c:lblAlgn val="ctr"/>
        <c:lblOffset val="100"/>
      </c:catAx>
      <c:valAx>
        <c:axId val="129911808"/>
        <c:scaling>
          <c:orientation val="minMax"/>
        </c:scaling>
        <c:axPos val="l"/>
        <c:majorGridlines/>
        <c:numFmt formatCode="General" sourceLinked="1"/>
        <c:tickLblPos val="nextTo"/>
        <c:crossAx val="12991027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5429862480253738"/>
          <c:y val="0.30744116731171323"/>
          <c:w val="7.7272137250339823E-2"/>
          <c:h val="0.20432670492459626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Sheet1!$D$41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Sheet1!$C$42:$C$48</c:f>
              <c:strCache>
                <c:ptCount val="7"/>
                <c:pt idx="0">
                  <c:v>every day</c:v>
                </c:pt>
                <c:pt idx="1">
                  <c:v>few times/wk</c:v>
                </c:pt>
                <c:pt idx="2">
                  <c:v>once a wk</c:v>
                </c:pt>
                <c:pt idx="3">
                  <c:v>occasionally</c:v>
                </c:pt>
                <c:pt idx="4">
                  <c:v>hardly ever</c:v>
                </c:pt>
                <c:pt idx="5">
                  <c:v>never</c:v>
                </c:pt>
                <c:pt idx="6">
                  <c:v>spend at least a few times/wk</c:v>
                </c:pt>
              </c:strCache>
            </c:strRef>
          </c:cat>
          <c:val>
            <c:numRef>
              <c:f>Sheet1!$D$42:$D$48</c:f>
              <c:numCache>
                <c:formatCode>General</c:formatCode>
                <c:ptCount val="7"/>
                <c:pt idx="0">
                  <c:v>45</c:v>
                </c:pt>
                <c:pt idx="1">
                  <c:v>15</c:v>
                </c:pt>
                <c:pt idx="2">
                  <c:v>5</c:v>
                </c:pt>
                <c:pt idx="3">
                  <c:v>22</c:v>
                </c:pt>
                <c:pt idx="4">
                  <c:v>10</c:v>
                </c:pt>
                <c:pt idx="5">
                  <c:v>3</c:v>
                </c:pt>
                <c:pt idx="6">
                  <c:v>60</c:v>
                </c:pt>
              </c:numCache>
            </c:numRef>
          </c:val>
        </c:ser>
        <c:ser>
          <c:idx val="1"/>
          <c:order val="1"/>
          <c:tx>
            <c:strRef>
              <c:f>Sheet1!$E$41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Sheet1!$C$42:$C$48</c:f>
              <c:strCache>
                <c:ptCount val="7"/>
                <c:pt idx="0">
                  <c:v>every day</c:v>
                </c:pt>
                <c:pt idx="1">
                  <c:v>few times/wk</c:v>
                </c:pt>
                <c:pt idx="2">
                  <c:v>once a wk</c:v>
                </c:pt>
                <c:pt idx="3">
                  <c:v>occasionally</c:v>
                </c:pt>
                <c:pt idx="4">
                  <c:v>hardly ever</c:v>
                </c:pt>
                <c:pt idx="5">
                  <c:v>never</c:v>
                </c:pt>
                <c:pt idx="6">
                  <c:v>spend at least a few times/wk</c:v>
                </c:pt>
              </c:strCache>
            </c:strRef>
          </c:cat>
          <c:val>
            <c:numRef>
              <c:f>Sheet1!$E$42:$E$48</c:f>
              <c:numCache>
                <c:formatCode>General</c:formatCode>
                <c:ptCount val="7"/>
                <c:pt idx="0">
                  <c:v>48</c:v>
                </c:pt>
                <c:pt idx="1">
                  <c:v>17</c:v>
                </c:pt>
                <c:pt idx="2">
                  <c:v>6</c:v>
                </c:pt>
                <c:pt idx="3">
                  <c:v>18</c:v>
                </c:pt>
                <c:pt idx="4">
                  <c:v>8</c:v>
                </c:pt>
                <c:pt idx="5">
                  <c:v>3</c:v>
                </c:pt>
                <c:pt idx="6">
                  <c:v>65</c:v>
                </c:pt>
              </c:numCache>
            </c:numRef>
          </c:val>
        </c:ser>
        <c:ser>
          <c:idx val="2"/>
          <c:order val="2"/>
          <c:tx>
            <c:strRef>
              <c:f>Sheet1!$F$41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Sheet1!$C$42:$C$48</c:f>
              <c:strCache>
                <c:ptCount val="7"/>
                <c:pt idx="0">
                  <c:v>every day</c:v>
                </c:pt>
                <c:pt idx="1">
                  <c:v>few times/wk</c:v>
                </c:pt>
                <c:pt idx="2">
                  <c:v>once a wk</c:v>
                </c:pt>
                <c:pt idx="3">
                  <c:v>occasionally</c:v>
                </c:pt>
                <c:pt idx="4">
                  <c:v>hardly ever</c:v>
                </c:pt>
                <c:pt idx="5">
                  <c:v>never</c:v>
                </c:pt>
                <c:pt idx="6">
                  <c:v>spend at least a few times/wk</c:v>
                </c:pt>
              </c:strCache>
            </c:strRef>
          </c:cat>
          <c:val>
            <c:numRef>
              <c:f>Sheet1!$F$42:$F$48</c:f>
              <c:numCache>
                <c:formatCode>General</c:formatCode>
                <c:ptCount val="7"/>
                <c:pt idx="6">
                  <c:v>61</c:v>
                </c:pt>
              </c:numCache>
            </c:numRef>
          </c:val>
        </c:ser>
        <c:ser>
          <c:idx val="3"/>
          <c:order val="3"/>
          <c:tx>
            <c:strRef>
              <c:f>Sheet1!$G$41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Sheet1!$C$42:$C$48</c:f>
              <c:strCache>
                <c:ptCount val="7"/>
                <c:pt idx="0">
                  <c:v>every day</c:v>
                </c:pt>
                <c:pt idx="1">
                  <c:v>few times/wk</c:v>
                </c:pt>
                <c:pt idx="2">
                  <c:v>once a wk</c:v>
                </c:pt>
                <c:pt idx="3">
                  <c:v>occasionally</c:v>
                </c:pt>
                <c:pt idx="4">
                  <c:v>hardly ever</c:v>
                </c:pt>
                <c:pt idx="5">
                  <c:v>never</c:v>
                </c:pt>
                <c:pt idx="6">
                  <c:v>spend at least a few times/wk</c:v>
                </c:pt>
              </c:strCache>
            </c:strRef>
          </c:cat>
          <c:val>
            <c:numRef>
              <c:f>Sheet1!$G$42:$G$48</c:f>
              <c:numCache>
                <c:formatCode>General</c:formatCode>
                <c:ptCount val="7"/>
                <c:pt idx="6">
                  <c:v>66</c:v>
                </c:pt>
              </c:numCache>
            </c:numRef>
          </c:val>
        </c:ser>
        <c:axId val="130523904"/>
        <c:axId val="130525440"/>
      </c:barChart>
      <c:catAx>
        <c:axId val="130523904"/>
        <c:scaling>
          <c:orientation val="minMax"/>
        </c:scaling>
        <c:axPos val="b"/>
        <c:tickLblPos val="nextTo"/>
        <c:crossAx val="130525440"/>
        <c:crosses val="autoZero"/>
        <c:lblAlgn val="ctr"/>
        <c:lblOffset val="100"/>
      </c:catAx>
      <c:valAx>
        <c:axId val="130525440"/>
        <c:scaling>
          <c:orientation val="minMax"/>
        </c:scaling>
        <c:axPos val="l"/>
        <c:majorGridlines/>
        <c:numFmt formatCode="General" sourceLinked="1"/>
        <c:tickLblPos val="nextTo"/>
        <c:crossAx val="130523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Sheet1!$D$50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Sheet1!$C$51:$C$54</c:f>
              <c:strCache>
                <c:ptCount val="4"/>
                <c:pt idx="0">
                  <c:v>God's word literally</c:v>
                </c:pt>
                <c:pt idx="1">
                  <c:v>God's interpreted by Church &amp; context</c:v>
                </c:pt>
                <c:pt idx="2">
                  <c:v>God's interpreted by  culture &amp; context</c:v>
                </c:pt>
                <c:pt idx="3">
                  <c:v>not God's word or don't know</c:v>
                </c:pt>
              </c:strCache>
            </c:strRef>
          </c:cat>
          <c:val>
            <c:numRef>
              <c:f>Sheet1!$D$51:$D$54</c:f>
              <c:numCache>
                <c:formatCode>General</c:formatCode>
                <c:ptCount val="4"/>
                <c:pt idx="0">
                  <c:v>16</c:v>
                </c:pt>
                <c:pt idx="1">
                  <c:v>57</c:v>
                </c:pt>
                <c:pt idx="2">
                  <c:v>17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tx>
            <c:strRef>
              <c:f>Sheet1!$E$50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Sheet1!$C$51:$C$54</c:f>
              <c:strCache>
                <c:ptCount val="4"/>
                <c:pt idx="0">
                  <c:v>God's word literally</c:v>
                </c:pt>
                <c:pt idx="1">
                  <c:v>God's interpreted by Church &amp; context</c:v>
                </c:pt>
                <c:pt idx="2">
                  <c:v>God's interpreted by  culture &amp; context</c:v>
                </c:pt>
                <c:pt idx="3">
                  <c:v>not God's word or don't know</c:v>
                </c:pt>
              </c:strCache>
            </c:strRef>
          </c:cat>
          <c:val>
            <c:numRef>
              <c:f>Sheet1!$E$51:$E$54</c:f>
              <c:numCache>
                <c:formatCode>General</c:formatCode>
                <c:ptCount val="4"/>
                <c:pt idx="0">
                  <c:v>22</c:v>
                </c:pt>
                <c:pt idx="1">
                  <c:v>55</c:v>
                </c:pt>
                <c:pt idx="2">
                  <c:v>11</c:v>
                </c:pt>
                <c:pt idx="3">
                  <c:v>12</c:v>
                </c:pt>
              </c:numCache>
            </c:numRef>
          </c:val>
        </c:ser>
        <c:axId val="130578688"/>
        <c:axId val="130703360"/>
      </c:barChart>
      <c:catAx>
        <c:axId val="130578688"/>
        <c:scaling>
          <c:orientation val="minMax"/>
        </c:scaling>
        <c:axPos val="b"/>
        <c:tickLblPos val="nextTo"/>
        <c:crossAx val="130703360"/>
        <c:crosses val="autoZero"/>
        <c:auto val="1"/>
        <c:lblAlgn val="ctr"/>
        <c:lblOffset val="100"/>
      </c:catAx>
      <c:valAx>
        <c:axId val="130703360"/>
        <c:scaling>
          <c:orientation val="minMax"/>
        </c:scaling>
        <c:axPos val="l"/>
        <c:majorGridlines/>
        <c:numFmt formatCode="General" sourceLinked="1"/>
        <c:tickLblPos val="nextTo"/>
        <c:crossAx val="130578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Sheet1!$D$65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Sheet1!$C$66:$C$70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neutral or unsure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Sheet1!$D$66:$D$70</c:f>
              <c:numCache>
                <c:formatCode>General</c:formatCode>
                <c:ptCount val="5"/>
                <c:pt idx="0">
                  <c:v>16</c:v>
                </c:pt>
                <c:pt idx="1">
                  <c:v>45</c:v>
                </c:pt>
                <c:pt idx="2">
                  <c:v>19</c:v>
                </c:pt>
                <c:pt idx="3">
                  <c:v>14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Sheet1!$E$65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Sheet1!$C$66:$C$70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neutral or unsure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Sheet1!$E$66:$E$70</c:f>
              <c:numCache>
                <c:formatCode>General</c:formatCode>
                <c:ptCount val="5"/>
                <c:pt idx="0">
                  <c:v>21</c:v>
                </c:pt>
                <c:pt idx="1">
                  <c:v>41</c:v>
                </c:pt>
                <c:pt idx="2">
                  <c:v>20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</c:ser>
        <c:axId val="130740224"/>
        <c:axId val="130741760"/>
      </c:barChart>
      <c:catAx>
        <c:axId val="130740224"/>
        <c:scaling>
          <c:orientation val="minMax"/>
        </c:scaling>
        <c:axPos val="b"/>
        <c:tickLblPos val="nextTo"/>
        <c:crossAx val="130741760"/>
        <c:crosses val="autoZero"/>
        <c:auto val="1"/>
        <c:lblAlgn val="ctr"/>
        <c:lblOffset val="100"/>
      </c:catAx>
      <c:valAx>
        <c:axId val="130741760"/>
        <c:scaling>
          <c:orientation val="minMax"/>
        </c:scaling>
        <c:axPos val="l"/>
        <c:majorGridlines/>
        <c:numFmt formatCode="General" sourceLinked="1"/>
        <c:tickLblPos val="nextTo"/>
        <c:crossAx val="130740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Sheet1!$D$79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Sheet1!$C$80:$C$90</c:f>
              <c:strCache>
                <c:ptCount val="11"/>
                <c:pt idx="0">
                  <c:v>loaned money</c:v>
                </c:pt>
                <c:pt idx="1">
                  <c:v>cared for sick</c:v>
                </c:pt>
                <c:pt idx="2">
                  <c:v>helped find job</c:v>
                </c:pt>
                <c:pt idx="3">
                  <c:v>donated/prepared food</c:v>
                </c:pt>
                <c:pt idx="4">
                  <c:v>will vote in presidential election</c:v>
                </c:pt>
                <c:pt idx="5">
                  <c:v>donated money to charity (not parish)</c:v>
                </c:pt>
                <c:pt idx="6">
                  <c:v>community problem solved</c:v>
                </c:pt>
                <c:pt idx="7">
                  <c:v>elective official contact</c:v>
                </c:pt>
                <c:pt idx="8">
                  <c:v>contribute to political party</c:v>
                </c:pt>
                <c:pt idx="9">
                  <c:v>spoke at parish decision-making mtg</c:v>
                </c:pt>
                <c:pt idx="10">
                  <c:v>went on service/mission trip</c:v>
                </c:pt>
              </c:strCache>
            </c:strRef>
          </c:cat>
          <c:val>
            <c:numRef>
              <c:f>Sheet1!$D$80:$D$90</c:f>
              <c:numCache>
                <c:formatCode>General</c:formatCode>
                <c:ptCount val="11"/>
                <c:pt idx="0">
                  <c:v>31</c:v>
                </c:pt>
                <c:pt idx="1">
                  <c:v>22</c:v>
                </c:pt>
                <c:pt idx="2">
                  <c:v>19</c:v>
                </c:pt>
                <c:pt idx="3">
                  <c:v>47</c:v>
                </c:pt>
                <c:pt idx="4">
                  <c:v>70</c:v>
                </c:pt>
                <c:pt idx="5">
                  <c:v>73</c:v>
                </c:pt>
                <c:pt idx="6">
                  <c:v>17</c:v>
                </c:pt>
                <c:pt idx="7">
                  <c:v>14</c:v>
                </c:pt>
              </c:numCache>
            </c:numRef>
          </c:val>
        </c:ser>
        <c:ser>
          <c:idx val="1"/>
          <c:order val="1"/>
          <c:tx>
            <c:strRef>
              <c:f>Sheet1!$E$79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Sheet1!$C$80:$C$90</c:f>
              <c:strCache>
                <c:ptCount val="11"/>
                <c:pt idx="0">
                  <c:v>loaned money</c:v>
                </c:pt>
                <c:pt idx="1">
                  <c:v>cared for sick</c:v>
                </c:pt>
                <c:pt idx="2">
                  <c:v>helped find job</c:v>
                </c:pt>
                <c:pt idx="3">
                  <c:v>donated/prepared food</c:v>
                </c:pt>
                <c:pt idx="4">
                  <c:v>will vote in presidential election</c:v>
                </c:pt>
                <c:pt idx="5">
                  <c:v>donated money to charity (not parish)</c:v>
                </c:pt>
                <c:pt idx="6">
                  <c:v>community problem solved</c:v>
                </c:pt>
                <c:pt idx="7">
                  <c:v>elective official contact</c:v>
                </c:pt>
                <c:pt idx="8">
                  <c:v>contribute to political party</c:v>
                </c:pt>
                <c:pt idx="9">
                  <c:v>spoke at parish decision-making mtg</c:v>
                </c:pt>
                <c:pt idx="10">
                  <c:v>went on service/mission trip</c:v>
                </c:pt>
              </c:strCache>
            </c:strRef>
          </c:cat>
          <c:val>
            <c:numRef>
              <c:f>Sheet1!$E$80:$E$90</c:f>
              <c:numCache>
                <c:formatCode>General</c:formatCode>
                <c:ptCount val="11"/>
                <c:pt idx="0">
                  <c:v>34</c:v>
                </c:pt>
                <c:pt idx="1">
                  <c:v>25</c:v>
                </c:pt>
                <c:pt idx="2">
                  <c:v>22</c:v>
                </c:pt>
                <c:pt idx="3">
                  <c:v>44</c:v>
                </c:pt>
                <c:pt idx="4">
                  <c:v>69</c:v>
                </c:pt>
                <c:pt idx="5">
                  <c:v>65</c:v>
                </c:pt>
                <c:pt idx="6">
                  <c:v>16</c:v>
                </c:pt>
                <c:pt idx="7">
                  <c:v>10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</c:numCache>
            </c:numRef>
          </c:val>
        </c:ser>
        <c:axId val="130622976"/>
        <c:axId val="130624512"/>
      </c:barChart>
      <c:catAx>
        <c:axId val="130622976"/>
        <c:scaling>
          <c:orientation val="minMax"/>
        </c:scaling>
        <c:axPos val="b"/>
        <c:tickLblPos val="nextTo"/>
        <c:crossAx val="130624512"/>
        <c:crosses val="autoZero"/>
        <c:auto val="1"/>
        <c:lblAlgn val="ctr"/>
        <c:lblOffset val="100"/>
      </c:catAx>
      <c:valAx>
        <c:axId val="130624512"/>
        <c:scaling>
          <c:orientation val="minMax"/>
        </c:scaling>
        <c:axPos val="l"/>
        <c:majorGridlines/>
        <c:numFmt formatCode="General" sourceLinked="1"/>
        <c:tickLblPos val="nextTo"/>
        <c:crossAx val="13062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71357709140588"/>
          <c:y val="0.35146799358413555"/>
          <c:w val="3.6777184700018506E-2"/>
          <c:h val="0.16627966331794733"/>
        </c:manualLayout>
      </c:layout>
      <c:spPr>
        <a:solidFill>
          <a:sysClr val="window" lastClr="FFFFFF"/>
        </a:solidFill>
      </c:sp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Sheet1!$D$93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Sheet1!$C$94:$C$100</c:f>
              <c:strCache>
                <c:ptCount val="7"/>
                <c:pt idx="0">
                  <c:v>very satisfied</c:v>
                </c:pt>
                <c:pt idx="1">
                  <c:v>satisfied</c:v>
                </c:pt>
                <c:pt idx="2">
                  <c:v>mixed feelings</c:v>
                </c:pt>
                <c:pt idx="3">
                  <c:v>dissatisfied</c:v>
                </c:pt>
                <c:pt idx="4">
                  <c:v>very dissatisfied</c:v>
                </c:pt>
                <c:pt idx="5">
                  <c:v>not sure or NA</c:v>
                </c:pt>
                <c:pt idx="6">
                  <c:v>satisfied</c:v>
                </c:pt>
              </c:strCache>
            </c:strRef>
          </c:cat>
          <c:val>
            <c:numRef>
              <c:f>Sheet1!$D$94:$D$100</c:f>
              <c:numCache>
                <c:formatCode>General</c:formatCode>
                <c:ptCount val="7"/>
                <c:pt idx="0">
                  <c:v>28</c:v>
                </c:pt>
                <c:pt idx="1">
                  <c:v>34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27</c:v>
                </c:pt>
                <c:pt idx="6">
                  <c:v>62</c:v>
                </c:pt>
              </c:numCache>
            </c:numRef>
          </c:val>
        </c:ser>
        <c:ser>
          <c:idx val="1"/>
          <c:order val="1"/>
          <c:tx>
            <c:strRef>
              <c:f>Sheet1!$E$93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Sheet1!$C$94:$C$100</c:f>
              <c:strCache>
                <c:ptCount val="7"/>
                <c:pt idx="0">
                  <c:v>very satisfied</c:v>
                </c:pt>
                <c:pt idx="1">
                  <c:v>satisfied</c:v>
                </c:pt>
                <c:pt idx="2">
                  <c:v>mixed feelings</c:v>
                </c:pt>
                <c:pt idx="3">
                  <c:v>dissatisfied</c:v>
                </c:pt>
                <c:pt idx="4">
                  <c:v>very dissatisfied</c:v>
                </c:pt>
                <c:pt idx="5">
                  <c:v>not sure or NA</c:v>
                </c:pt>
                <c:pt idx="6">
                  <c:v>satisfied</c:v>
                </c:pt>
              </c:strCache>
            </c:strRef>
          </c:cat>
          <c:val>
            <c:numRef>
              <c:f>Sheet1!$E$94:$E$100</c:f>
              <c:numCache>
                <c:formatCode>General</c:formatCode>
                <c:ptCount val="7"/>
                <c:pt idx="0">
                  <c:v>31</c:v>
                </c:pt>
                <c:pt idx="1">
                  <c:v>35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24</c:v>
                </c:pt>
                <c:pt idx="6">
                  <c:v>66</c:v>
                </c:pt>
              </c:numCache>
            </c:numRef>
          </c:val>
        </c:ser>
        <c:ser>
          <c:idx val="2"/>
          <c:order val="2"/>
          <c:tx>
            <c:strRef>
              <c:f>Sheet1!$F$93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Sheet1!$C$94:$C$100</c:f>
              <c:strCache>
                <c:ptCount val="7"/>
                <c:pt idx="0">
                  <c:v>very satisfied</c:v>
                </c:pt>
                <c:pt idx="1">
                  <c:v>satisfied</c:v>
                </c:pt>
                <c:pt idx="2">
                  <c:v>mixed feelings</c:v>
                </c:pt>
                <c:pt idx="3">
                  <c:v>dissatisfied</c:v>
                </c:pt>
                <c:pt idx="4">
                  <c:v>very dissatisfied</c:v>
                </c:pt>
                <c:pt idx="5">
                  <c:v>not sure or NA</c:v>
                </c:pt>
                <c:pt idx="6">
                  <c:v>satisfied</c:v>
                </c:pt>
              </c:strCache>
            </c:strRef>
          </c:cat>
          <c:val>
            <c:numRef>
              <c:f>Sheet1!$F$94:$F$100</c:f>
              <c:numCache>
                <c:formatCode>General</c:formatCode>
                <c:ptCount val="7"/>
                <c:pt idx="6">
                  <c:v>54</c:v>
                </c:pt>
              </c:numCache>
            </c:numRef>
          </c:val>
        </c:ser>
        <c:ser>
          <c:idx val="3"/>
          <c:order val="3"/>
          <c:tx>
            <c:strRef>
              <c:f>Sheet1!$G$93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Sheet1!$C$94:$C$100</c:f>
              <c:strCache>
                <c:ptCount val="7"/>
                <c:pt idx="0">
                  <c:v>very satisfied</c:v>
                </c:pt>
                <c:pt idx="1">
                  <c:v>satisfied</c:v>
                </c:pt>
                <c:pt idx="2">
                  <c:v>mixed feelings</c:v>
                </c:pt>
                <c:pt idx="3">
                  <c:v>dissatisfied</c:v>
                </c:pt>
                <c:pt idx="4">
                  <c:v>very dissatisfied</c:v>
                </c:pt>
                <c:pt idx="5">
                  <c:v>not sure or NA</c:v>
                </c:pt>
                <c:pt idx="6">
                  <c:v>satisfied</c:v>
                </c:pt>
              </c:strCache>
            </c:strRef>
          </c:cat>
          <c:val>
            <c:numRef>
              <c:f>Sheet1!$G$94:$G$100</c:f>
              <c:numCache>
                <c:formatCode>General</c:formatCode>
                <c:ptCount val="7"/>
                <c:pt idx="6">
                  <c:v>65</c:v>
                </c:pt>
              </c:numCache>
            </c:numRef>
          </c:val>
        </c:ser>
        <c:axId val="130761088"/>
        <c:axId val="130762624"/>
      </c:barChart>
      <c:catAx>
        <c:axId val="130761088"/>
        <c:scaling>
          <c:orientation val="minMax"/>
        </c:scaling>
        <c:axPos val="b"/>
        <c:tickLblPos val="nextTo"/>
        <c:crossAx val="130762624"/>
        <c:crosses val="autoZero"/>
        <c:auto val="1"/>
        <c:lblAlgn val="ctr"/>
        <c:lblOffset val="100"/>
      </c:catAx>
      <c:valAx>
        <c:axId val="130762624"/>
        <c:scaling>
          <c:orientation val="minMax"/>
        </c:scaling>
        <c:axPos val="l"/>
        <c:majorGridlines/>
        <c:numFmt formatCode="General" sourceLinked="1"/>
        <c:tickLblPos val="nextTo"/>
        <c:crossAx val="130761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Sheet1!$D$106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Sheet1!$C$107:$C$111</c:f>
              <c:strCache>
                <c:ptCount val="5"/>
                <c:pt idx="0">
                  <c:v>No - I am not aware of one</c:v>
                </c:pt>
                <c:pt idx="1">
                  <c:v>No -  are ideas but no clear direction</c:v>
                </c:pt>
                <c:pt idx="2">
                  <c:v>Yes- but not committed to them</c:v>
                </c:pt>
                <c:pt idx="3">
                  <c:v>Yes - partly committed to them</c:v>
                </c:pt>
                <c:pt idx="4">
                  <c:v>Yes - strongly committed to them</c:v>
                </c:pt>
              </c:strCache>
            </c:strRef>
          </c:cat>
          <c:val>
            <c:numRef>
              <c:f>Sheet1!$D$107:$D$111</c:f>
              <c:numCache>
                <c:formatCode>General</c:formatCode>
                <c:ptCount val="5"/>
                <c:pt idx="0">
                  <c:v>21</c:v>
                </c:pt>
                <c:pt idx="1">
                  <c:v>6</c:v>
                </c:pt>
                <c:pt idx="2">
                  <c:v>20</c:v>
                </c:pt>
                <c:pt idx="3">
                  <c:v>28</c:v>
                </c:pt>
                <c:pt idx="4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Sheet1!$E$106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Sheet1!$C$107:$C$111</c:f>
              <c:strCache>
                <c:ptCount val="5"/>
                <c:pt idx="0">
                  <c:v>No - I am not aware of one</c:v>
                </c:pt>
                <c:pt idx="1">
                  <c:v>No -  are ideas but no clear direction</c:v>
                </c:pt>
                <c:pt idx="2">
                  <c:v>Yes- but not committed to them</c:v>
                </c:pt>
                <c:pt idx="3">
                  <c:v>Yes - partly committed to them</c:v>
                </c:pt>
                <c:pt idx="4">
                  <c:v>Yes - strongly committed to them</c:v>
                </c:pt>
              </c:strCache>
            </c:strRef>
          </c:cat>
          <c:val>
            <c:numRef>
              <c:f>Sheet1!$E$107:$E$111</c:f>
              <c:numCache>
                <c:formatCode>General</c:formatCode>
                <c:ptCount val="5"/>
                <c:pt idx="0">
                  <c:v>15</c:v>
                </c:pt>
                <c:pt idx="1">
                  <c:v>5</c:v>
                </c:pt>
                <c:pt idx="2">
                  <c:v>19</c:v>
                </c:pt>
                <c:pt idx="3">
                  <c:v>28</c:v>
                </c:pt>
                <c:pt idx="4">
                  <c:v>32</c:v>
                </c:pt>
              </c:numCache>
            </c:numRef>
          </c:val>
        </c:ser>
        <c:ser>
          <c:idx val="2"/>
          <c:order val="2"/>
          <c:tx>
            <c:strRef>
              <c:f>Sheet1!$F$106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Sheet1!$C$107:$C$111</c:f>
              <c:strCache>
                <c:ptCount val="5"/>
                <c:pt idx="0">
                  <c:v>No - I am not aware of one</c:v>
                </c:pt>
                <c:pt idx="1">
                  <c:v>No -  are ideas but no clear direction</c:v>
                </c:pt>
                <c:pt idx="2">
                  <c:v>Yes- but not committed to them</c:v>
                </c:pt>
                <c:pt idx="3">
                  <c:v>Yes - partly committed to them</c:v>
                </c:pt>
                <c:pt idx="4">
                  <c:v>Yes - strongly committed to them</c:v>
                </c:pt>
              </c:strCache>
            </c:strRef>
          </c:cat>
          <c:val>
            <c:numRef>
              <c:f>Sheet1!$F$107:$F$111</c:f>
              <c:numCache>
                <c:formatCode>General</c:formatCode>
                <c:ptCount val="5"/>
                <c:pt idx="4">
                  <c:v>26</c:v>
                </c:pt>
              </c:numCache>
            </c:numRef>
          </c:val>
        </c:ser>
        <c:ser>
          <c:idx val="3"/>
          <c:order val="3"/>
          <c:tx>
            <c:strRef>
              <c:f>Sheet1!$G$106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Sheet1!$C$107:$C$111</c:f>
              <c:strCache>
                <c:ptCount val="5"/>
                <c:pt idx="0">
                  <c:v>No - I am not aware of one</c:v>
                </c:pt>
                <c:pt idx="1">
                  <c:v>No -  are ideas but no clear direction</c:v>
                </c:pt>
                <c:pt idx="2">
                  <c:v>Yes- but not committed to them</c:v>
                </c:pt>
                <c:pt idx="3">
                  <c:v>Yes - partly committed to them</c:v>
                </c:pt>
                <c:pt idx="4">
                  <c:v>Yes - strongly committed to them</c:v>
                </c:pt>
              </c:strCache>
            </c:strRef>
          </c:cat>
          <c:val>
            <c:numRef>
              <c:f>Sheet1!$G$107:$G$111</c:f>
              <c:numCache>
                <c:formatCode>General</c:formatCode>
                <c:ptCount val="5"/>
                <c:pt idx="4">
                  <c:v>35</c:v>
                </c:pt>
              </c:numCache>
            </c:numRef>
          </c:val>
        </c:ser>
        <c:axId val="130784640"/>
        <c:axId val="130962560"/>
      </c:barChart>
      <c:catAx>
        <c:axId val="130784640"/>
        <c:scaling>
          <c:orientation val="minMax"/>
        </c:scaling>
        <c:axPos val="b"/>
        <c:tickLblPos val="nextTo"/>
        <c:crossAx val="130962560"/>
        <c:crosses val="autoZero"/>
        <c:auto val="1"/>
        <c:lblAlgn val="ctr"/>
        <c:lblOffset val="100"/>
      </c:catAx>
      <c:valAx>
        <c:axId val="130962560"/>
        <c:scaling>
          <c:orientation val="minMax"/>
        </c:scaling>
        <c:axPos val="l"/>
        <c:majorGridlines/>
        <c:numFmt formatCode="General" sourceLinked="1"/>
        <c:tickLblPos val="nextTo"/>
        <c:crossAx val="130784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0</xdr:rowOff>
    </xdr:from>
    <xdr:to>
      <xdr:col>18</xdr:col>
      <xdr:colOff>76200</xdr:colOff>
      <xdr:row>13</xdr:row>
      <xdr:rowOff>85726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314326</xdr:colOff>
      <xdr:row>13</xdr:row>
      <xdr:rowOff>47625</xdr:rowOff>
    </xdr:from>
    <xdr:to>
      <xdr:col>17</xdr:col>
      <xdr:colOff>247650</xdr:colOff>
      <xdr:row>22</xdr:row>
      <xdr:rowOff>466725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219074</xdr:colOff>
      <xdr:row>31</xdr:row>
      <xdr:rowOff>123825</xdr:rowOff>
    </xdr:from>
    <xdr:to>
      <xdr:col>15</xdr:col>
      <xdr:colOff>485775</xdr:colOff>
      <xdr:row>39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40</xdr:row>
      <xdr:rowOff>9526</xdr:rowOff>
    </xdr:from>
    <xdr:to>
      <xdr:col>18</xdr:col>
      <xdr:colOff>38100</xdr:colOff>
      <xdr:row>48</xdr:row>
      <xdr:rowOff>533401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409575</xdr:colOff>
      <xdr:row>48</xdr:row>
      <xdr:rowOff>666750</xdr:rowOff>
    </xdr:from>
    <xdr:to>
      <xdr:col>16</xdr:col>
      <xdr:colOff>180975</xdr:colOff>
      <xdr:row>59</xdr:row>
      <xdr:rowOff>57151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571499</xdr:colOff>
      <xdr:row>61</xdr:row>
      <xdr:rowOff>114301</xdr:rowOff>
    </xdr:from>
    <xdr:to>
      <xdr:col>16</xdr:col>
      <xdr:colOff>142874</xdr:colOff>
      <xdr:row>71</xdr:row>
      <xdr:rowOff>104776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200023</xdr:colOff>
      <xdr:row>75</xdr:row>
      <xdr:rowOff>57150</xdr:rowOff>
    </xdr:from>
    <xdr:to>
      <xdr:col>27</xdr:col>
      <xdr:colOff>228600</xdr:colOff>
      <xdr:row>90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257176</xdr:colOff>
      <xdr:row>91</xdr:row>
      <xdr:rowOff>76200</xdr:rowOff>
    </xdr:from>
    <xdr:to>
      <xdr:col>17</xdr:col>
      <xdr:colOff>533400</xdr:colOff>
      <xdr:row>103</xdr:row>
      <xdr:rowOff>38100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342900</xdr:colOff>
      <xdr:row>104</xdr:row>
      <xdr:rowOff>9525</xdr:rowOff>
    </xdr:from>
    <xdr:to>
      <xdr:col>17</xdr:col>
      <xdr:colOff>514350</xdr:colOff>
      <xdr:row>114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295274</xdr:colOff>
      <xdr:row>116</xdr:row>
      <xdr:rowOff>0</xdr:rowOff>
    </xdr:from>
    <xdr:to>
      <xdr:col>18</xdr:col>
      <xdr:colOff>552449</xdr:colOff>
      <xdr:row>124</xdr:row>
      <xdr:rowOff>152400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466725</xdr:colOff>
      <xdr:row>126</xdr:row>
      <xdr:rowOff>1</xdr:rowOff>
    </xdr:from>
    <xdr:to>
      <xdr:col>16</xdr:col>
      <xdr:colOff>28575</xdr:colOff>
      <xdr:row>140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390525</xdr:colOff>
      <xdr:row>126</xdr:row>
      <xdr:rowOff>114301</xdr:rowOff>
    </xdr:from>
    <xdr:to>
      <xdr:col>14</xdr:col>
      <xdr:colOff>76201</xdr:colOff>
      <xdr:row>128</xdr:row>
      <xdr:rowOff>28576</xdr:rowOff>
    </xdr:to>
    <xdr:sp macro="" textlink="">
      <xdr:nvSpPr>
        <xdr:cNvPr id="16" name="TextBox 15"/>
        <xdr:cNvSpPr txBox="1"/>
      </xdr:nvSpPr>
      <xdr:spPr>
        <a:xfrm>
          <a:off x="5962650" y="24041101"/>
          <a:ext cx="2733676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22. Do you have a strong sense of belonging to this parish?</a:t>
          </a:r>
        </a:p>
      </xdr:txBody>
    </xdr:sp>
    <xdr:clientData/>
  </xdr:twoCellAnchor>
  <xdr:twoCellAnchor>
    <xdr:from>
      <xdr:col>8</xdr:col>
      <xdr:colOff>533401</xdr:colOff>
      <xdr:row>141</xdr:row>
      <xdr:rowOff>85725</xdr:rowOff>
    </xdr:from>
    <xdr:to>
      <xdr:col>14</xdr:col>
      <xdr:colOff>133350</xdr:colOff>
      <xdr:row>157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514350</xdr:colOff>
      <xdr:row>140</xdr:row>
      <xdr:rowOff>114300</xdr:rowOff>
    </xdr:from>
    <xdr:to>
      <xdr:col>13</xdr:col>
      <xdr:colOff>447675</xdr:colOff>
      <xdr:row>142</xdr:row>
      <xdr:rowOff>257176</xdr:rowOff>
    </xdr:to>
    <xdr:sp macro="" textlink="">
      <xdr:nvSpPr>
        <xdr:cNvPr id="18" name="TextBox 17"/>
        <xdr:cNvSpPr txBox="1"/>
      </xdr:nvSpPr>
      <xdr:spPr>
        <a:xfrm>
          <a:off x="6105525" y="26469975"/>
          <a:ext cx="2371725" cy="466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24. In general there is a good match between our parish and our pastor.</a:t>
          </a:r>
        </a:p>
      </xdr:txBody>
    </xdr:sp>
    <xdr:clientData/>
  </xdr:twoCellAnchor>
  <xdr:twoCellAnchor>
    <xdr:from>
      <xdr:col>5</xdr:col>
      <xdr:colOff>85725</xdr:colOff>
      <xdr:row>158</xdr:row>
      <xdr:rowOff>1</xdr:rowOff>
    </xdr:from>
    <xdr:to>
      <xdr:col>25</xdr:col>
      <xdr:colOff>142875</xdr:colOff>
      <xdr:row>175</xdr:row>
      <xdr:rowOff>123825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142875</xdr:colOff>
      <xdr:row>161</xdr:row>
      <xdr:rowOff>114300</xdr:rowOff>
    </xdr:from>
    <xdr:to>
      <xdr:col>14</xdr:col>
      <xdr:colOff>9525</xdr:colOff>
      <xdr:row>164</xdr:row>
      <xdr:rowOff>133350</xdr:rowOff>
    </xdr:to>
    <xdr:sp macro="" textlink="">
      <xdr:nvSpPr>
        <xdr:cNvPr id="21" name="TextBox 20"/>
        <xdr:cNvSpPr txBox="1"/>
      </xdr:nvSpPr>
      <xdr:spPr>
        <a:xfrm>
          <a:off x="5562600" y="30194250"/>
          <a:ext cx="29146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25. Which of the following aspects of this parish do you most value? </a:t>
          </a:r>
        </a:p>
      </xdr:txBody>
    </xdr:sp>
    <xdr:clientData/>
  </xdr:twoCellAnchor>
  <xdr:twoCellAnchor>
    <xdr:from>
      <xdr:col>8</xdr:col>
      <xdr:colOff>190500</xdr:colOff>
      <xdr:row>178</xdr:row>
      <xdr:rowOff>0</xdr:rowOff>
    </xdr:from>
    <xdr:to>
      <xdr:col>15</xdr:col>
      <xdr:colOff>495300</xdr:colOff>
      <xdr:row>191</xdr:row>
      <xdr:rowOff>38100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523875</xdr:colOff>
      <xdr:row>178</xdr:row>
      <xdr:rowOff>76200</xdr:rowOff>
    </xdr:from>
    <xdr:to>
      <xdr:col>11</xdr:col>
      <xdr:colOff>381000</xdr:colOff>
      <xdr:row>179</xdr:row>
      <xdr:rowOff>152400</xdr:rowOff>
    </xdr:to>
    <xdr:sp macro="" textlink="">
      <xdr:nvSpPr>
        <xdr:cNvPr id="23" name="TextBox 22"/>
        <xdr:cNvSpPr txBox="1"/>
      </xdr:nvSpPr>
      <xdr:spPr>
        <a:xfrm>
          <a:off x="5505450" y="33013650"/>
          <a:ext cx="16859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28. Age of worshippers</a:t>
          </a:r>
        </a:p>
      </xdr:txBody>
    </xdr:sp>
    <xdr:clientData/>
  </xdr:twoCellAnchor>
  <xdr:twoCellAnchor>
    <xdr:from>
      <xdr:col>16</xdr:col>
      <xdr:colOff>76201</xdr:colOff>
      <xdr:row>179</xdr:row>
      <xdr:rowOff>123825</xdr:rowOff>
    </xdr:from>
    <xdr:to>
      <xdr:col>19</xdr:col>
      <xdr:colOff>19051</xdr:colOff>
      <xdr:row>189</xdr:row>
      <xdr:rowOff>142875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180975</xdr:colOff>
      <xdr:row>126</xdr:row>
      <xdr:rowOff>295275</xdr:rowOff>
    </xdr:from>
    <xdr:to>
      <xdr:col>20</xdr:col>
      <xdr:colOff>28574</xdr:colOff>
      <xdr:row>141</xdr:row>
      <xdr:rowOff>9525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38100</xdr:colOff>
      <xdr:row>192</xdr:row>
      <xdr:rowOff>133350</xdr:rowOff>
    </xdr:from>
    <xdr:to>
      <xdr:col>16</xdr:col>
      <xdr:colOff>9525</xdr:colOff>
      <xdr:row>203</xdr:row>
      <xdr:rowOff>66675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247650</xdr:colOff>
      <xdr:row>193</xdr:row>
      <xdr:rowOff>38100</xdr:rowOff>
    </xdr:from>
    <xdr:to>
      <xdr:col>15</xdr:col>
      <xdr:colOff>0</xdr:colOff>
      <xdr:row>195</xdr:row>
      <xdr:rowOff>76200</xdr:rowOff>
    </xdr:to>
    <xdr:sp macro="" textlink="">
      <xdr:nvSpPr>
        <xdr:cNvPr id="28" name="TextBox 27"/>
        <xdr:cNvSpPr txBox="1"/>
      </xdr:nvSpPr>
      <xdr:spPr>
        <a:xfrm>
          <a:off x="7058025" y="35404425"/>
          <a:ext cx="21907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30. Employment status</a:t>
          </a:r>
        </a:p>
      </xdr:txBody>
    </xdr:sp>
    <xdr:clientData/>
  </xdr:twoCellAnchor>
  <xdr:twoCellAnchor>
    <xdr:from>
      <xdr:col>7</xdr:col>
      <xdr:colOff>419100</xdr:colOff>
      <xdr:row>204</xdr:row>
      <xdr:rowOff>38100</xdr:rowOff>
    </xdr:from>
    <xdr:to>
      <xdr:col>15</xdr:col>
      <xdr:colOff>114300</xdr:colOff>
      <xdr:row>217</xdr:row>
      <xdr:rowOff>19050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142875</xdr:colOff>
      <xdr:row>207</xdr:row>
      <xdr:rowOff>47625</xdr:rowOff>
    </xdr:from>
    <xdr:to>
      <xdr:col>14</xdr:col>
      <xdr:colOff>542925</xdr:colOff>
      <xdr:row>209</xdr:row>
      <xdr:rowOff>0</xdr:rowOff>
    </xdr:to>
    <xdr:sp macro="" textlink="">
      <xdr:nvSpPr>
        <xdr:cNvPr id="30" name="TextBox 29"/>
        <xdr:cNvSpPr txBox="1"/>
      </xdr:nvSpPr>
      <xdr:spPr>
        <a:xfrm>
          <a:off x="6343650" y="37680900"/>
          <a:ext cx="28384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31. Highest educational level completed</a:t>
          </a:r>
        </a:p>
      </xdr:txBody>
    </xdr:sp>
    <xdr:clientData/>
  </xdr:twoCellAnchor>
  <xdr:twoCellAnchor>
    <xdr:from>
      <xdr:col>6</xdr:col>
      <xdr:colOff>266699</xdr:colOff>
      <xdr:row>218</xdr:row>
      <xdr:rowOff>19050</xdr:rowOff>
    </xdr:from>
    <xdr:to>
      <xdr:col>16</xdr:col>
      <xdr:colOff>19049</xdr:colOff>
      <xdr:row>231</xdr:row>
      <xdr:rowOff>76200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552450</xdr:colOff>
      <xdr:row>219</xdr:row>
      <xdr:rowOff>123825</xdr:rowOff>
    </xdr:from>
    <xdr:to>
      <xdr:col>13</xdr:col>
      <xdr:colOff>304800</xdr:colOff>
      <xdr:row>221</xdr:row>
      <xdr:rowOff>57150</xdr:rowOff>
    </xdr:to>
    <xdr:sp macro="" textlink="">
      <xdr:nvSpPr>
        <xdr:cNvPr id="32" name="TextBox 31"/>
        <xdr:cNvSpPr txBox="1"/>
      </xdr:nvSpPr>
      <xdr:spPr>
        <a:xfrm>
          <a:off x="6143625" y="39700200"/>
          <a:ext cx="21907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32. Present marital status</a:t>
          </a:r>
        </a:p>
      </xdr:txBody>
    </xdr:sp>
    <xdr:clientData/>
  </xdr:twoCellAnchor>
  <xdr:twoCellAnchor>
    <xdr:from>
      <xdr:col>7</xdr:col>
      <xdr:colOff>47626</xdr:colOff>
      <xdr:row>232</xdr:row>
      <xdr:rowOff>38100</xdr:rowOff>
    </xdr:from>
    <xdr:to>
      <xdr:col>16</xdr:col>
      <xdr:colOff>142875</xdr:colOff>
      <xdr:row>243</xdr:row>
      <xdr:rowOff>142875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</xdr:col>
      <xdr:colOff>323851</xdr:colOff>
      <xdr:row>233</xdr:row>
      <xdr:rowOff>123826</xdr:rowOff>
    </xdr:from>
    <xdr:to>
      <xdr:col>13</xdr:col>
      <xdr:colOff>95251</xdr:colOff>
      <xdr:row>235</xdr:row>
      <xdr:rowOff>66676</xdr:rowOff>
    </xdr:to>
    <xdr:sp macro="" textlink="">
      <xdr:nvSpPr>
        <xdr:cNvPr id="34" name="TextBox 33"/>
        <xdr:cNvSpPr txBox="1"/>
      </xdr:nvSpPr>
      <xdr:spPr>
        <a:xfrm>
          <a:off x="6524626" y="41967151"/>
          <a:ext cx="16002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34. Race or origin</a:t>
          </a:r>
        </a:p>
      </xdr:txBody>
    </xdr:sp>
    <xdr:clientData/>
  </xdr:twoCellAnchor>
  <xdr:twoCellAnchor>
    <xdr:from>
      <xdr:col>7</xdr:col>
      <xdr:colOff>57149</xdr:colOff>
      <xdr:row>244</xdr:row>
      <xdr:rowOff>28575</xdr:rowOff>
    </xdr:from>
    <xdr:to>
      <xdr:col>16</xdr:col>
      <xdr:colOff>276225</xdr:colOff>
      <xdr:row>255</xdr:row>
      <xdr:rowOff>57150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552450</xdr:colOff>
      <xdr:row>244</xdr:row>
      <xdr:rowOff>0</xdr:rowOff>
    </xdr:from>
    <xdr:to>
      <xdr:col>12</xdr:col>
      <xdr:colOff>342900</xdr:colOff>
      <xdr:row>245</xdr:row>
      <xdr:rowOff>95250</xdr:rowOff>
    </xdr:to>
    <xdr:sp macro="" textlink="">
      <xdr:nvSpPr>
        <xdr:cNvPr id="36" name="TextBox 35"/>
        <xdr:cNvSpPr txBox="1"/>
      </xdr:nvSpPr>
      <xdr:spPr>
        <a:xfrm>
          <a:off x="6143625" y="43624500"/>
          <a:ext cx="16192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39. Household make up</a:t>
          </a:r>
        </a:p>
      </xdr:txBody>
    </xdr:sp>
    <xdr:clientData/>
  </xdr:twoCellAnchor>
  <xdr:twoCellAnchor>
    <xdr:from>
      <xdr:col>8</xdr:col>
      <xdr:colOff>66674</xdr:colOff>
      <xdr:row>255</xdr:row>
      <xdr:rowOff>142875</xdr:rowOff>
    </xdr:from>
    <xdr:to>
      <xdr:col>17</xdr:col>
      <xdr:colOff>457199</xdr:colOff>
      <xdr:row>266</xdr:row>
      <xdr:rowOff>152399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85725</xdr:colOff>
      <xdr:row>268</xdr:row>
      <xdr:rowOff>9525</xdr:rowOff>
    </xdr:from>
    <xdr:to>
      <xdr:col>12</xdr:col>
      <xdr:colOff>257175</xdr:colOff>
      <xdr:row>286</xdr:row>
      <xdr:rowOff>66675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238125</xdr:colOff>
      <xdr:row>268</xdr:row>
      <xdr:rowOff>38100</xdr:rowOff>
    </xdr:from>
    <xdr:to>
      <xdr:col>12</xdr:col>
      <xdr:colOff>371475</xdr:colOff>
      <xdr:row>270</xdr:row>
      <xdr:rowOff>0</xdr:rowOff>
    </xdr:to>
    <xdr:sp macro="" textlink="">
      <xdr:nvSpPr>
        <xdr:cNvPr id="39" name="TextBox 38"/>
        <xdr:cNvSpPr txBox="1"/>
      </xdr:nvSpPr>
      <xdr:spPr>
        <a:xfrm>
          <a:off x="4248150" y="47739300"/>
          <a:ext cx="35433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41. Abut how much do you give financially to this parish ?</a:t>
          </a:r>
        </a:p>
      </xdr:txBody>
    </xdr:sp>
    <xdr:clientData/>
  </xdr:twoCellAnchor>
  <xdr:twoCellAnchor>
    <xdr:from>
      <xdr:col>12</xdr:col>
      <xdr:colOff>428624</xdr:colOff>
      <xdr:row>269</xdr:row>
      <xdr:rowOff>142876</xdr:rowOff>
    </xdr:from>
    <xdr:to>
      <xdr:col>19</xdr:col>
      <xdr:colOff>47625</xdr:colOff>
      <xdr:row>281</xdr:row>
      <xdr:rowOff>114301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180975</xdr:colOff>
      <xdr:row>270</xdr:row>
      <xdr:rowOff>38100</xdr:rowOff>
    </xdr:from>
    <xdr:to>
      <xdr:col>18</xdr:col>
      <xdr:colOff>571500</xdr:colOff>
      <xdr:row>272</xdr:row>
      <xdr:rowOff>28575</xdr:rowOff>
    </xdr:to>
    <xdr:sp macro="" textlink="">
      <xdr:nvSpPr>
        <xdr:cNvPr id="41" name="TextBox 40"/>
        <xdr:cNvSpPr txBox="1"/>
      </xdr:nvSpPr>
      <xdr:spPr>
        <a:xfrm>
          <a:off x="9429750" y="48063150"/>
          <a:ext cx="22193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42. Total annual household income before taxes</a:t>
          </a:r>
          <a:r>
            <a:rPr lang="en-US" sz="1100" baseline="0"/>
            <a:t> (</a:t>
          </a:r>
          <a:r>
            <a:rPr lang="en-US" sz="1100" baseline="0">
              <a:solidFill>
                <a:schemeClr val="accent2"/>
              </a:solidFill>
            </a:rPr>
            <a:t>2008 only</a:t>
          </a:r>
          <a:r>
            <a:rPr lang="en-US" sz="1100" baseline="0"/>
            <a:t>)</a:t>
          </a:r>
          <a:endParaRPr lang="en-US" sz="1100"/>
        </a:p>
      </xdr:txBody>
    </xdr:sp>
    <xdr:clientData/>
  </xdr:twoCellAnchor>
  <xdr:twoCellAnchor>
    <xdr:from>
      <xdr:col>7</xdr:col>
      <xdr:colOff>104775</xdr:colOff>
      <xdr:row>286</xdr:row>
      <xdr:rowOff>152401</xdr:rowOff>
    </xdr:from>
    <xdr:to>
      <xdr:col>11</xdr:col>
      <xdr:colOff>238125</xdr:colOff>
      <xdr:row>298</xdr:row>
      <xdr:rowOff>123826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</xdr:col>
      <xdr:colOff>323850</xdr:colOff>
      <xdr:row>287</xdr:row>
      <xdr:rowOff>57150</xdr:rowOff>
    </xdr:from>
    <xdr:to>
      <xdr:col>11</xdr:col>
      <xdr:colOff>142875</xdr:colOff>
      <xdr:row>292</xdr:row>
      <xdr:rowOff>114300</xdr:rowOff>
    </xdr:to>
    <xdr:sp macro="" textlink="">
      <xdr:nvSpPr>
        <xdr:cNvPr id="44" name="TextBox 43"/>
        <xdr:cNvSpPr txBox="1"/>
      </xdr:nvSpPr>
      <xdr:spPr>
        <a:xfrm>
          <a:off x="5743575" y="50996850"/>
          <a:ext cx="103822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47. In the past year we have grown in unity and strength as a parish community</a:t>
          </a:r>
        </a:p>
      </xdr:txBody>
    </xdr:sp>
    <xdr:clientData/>
  </xdr:twoCellAnchor>
  <xdr:twoCellAnchor>
    <xdr:from>
      <xdr:col>6</xdr:col>
      <xdr:colOff>323851</xdr:colOff>
      <xdr:row>299</xdr:row>
      <xdr:rowOff>57150</xdr:rowOff>
    </xdr:from>
    <xdr:to>
      <xdr:col>11</xdr:col>
      <xdr:colOff>552451</xdr:colOff>
      <xdr:row>310</xdr:row>
      <xdr:rowOff>47625</xdr:rowOff>
    </xdr:to>
    <xdr:graphicFrame macro="">
      <xdr:nvGraphicFramePr>
        <xdr:cNvPr id="45" name="Chart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514350</xdr:colOff>
      <xdr:row>299</xdr:row>
      <xdr:rowOff>85725</xdr:rowOff>
    </xdr:from>
    <xdr:to>
      <xdr:col>11</xdr:col>
      <xdr:colOff>552450</xdr:colOff>
      <xdr:row>302</xdr:row>
      <xdr:rowOff>57151</xdr:rowOff>
    </xdr:to>
    <xdr:sp macro="" textlink="">
      <xdr:nvSpPr>
        <xdr:cNvPr id="46" name="TextBox 45"/>
        <xdr:cNvSpPr txBox="1"/>
      </xdr:nvSpPr>
      <xdr:spPr>
        <a:xfrm>
          <a:off x="5934075" y="53225700"/>
          <a:ext cx="1257300" cy="619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48.  Compared to 2 years ago, do you participate . . .</a:t>
          </a:r>
        </a:p>
      </xdr:txBody>
    </xdr:sp>
    <xdr:clientData/>
  </xdr:twoCellAnchor>
  <xdr:twoCellAnchor>
    <xdr:from>
      <xdr:col>8</xdr:col>
      <xdr:colOff>152400</xdr:colOff>
      <xdr:row>310</xdr:row>
      <xdr:rowOff>104775</xdr:rowOff>
    </xdr:from>
    <xdr:to>
      <xdr:col>15</xdr:col>
      <xdr:colOff>457200</xdr:colOff>
      <xdr:row>324</xdr:row>
      <xdr:rowOff>142875</xdr:rowOff>
    </xdr:to>
    <xdr:graphicFrame macro="">
      <xdr:nvGraphicFramePr>
        <xdr:cNvPr id="47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209550</xdr:colOff>
      <xdr:row>312</xdr:row>
      <xdr:rowOff>266700</xdr:rowOff>
    </xdr:from>
    <xdr:to>
      <xdr:col>15</xdr:col>
      <xdr:colOff>257175</xdr:colOff>
      <xdr:row>316</xdr:row>
      <xdr:rowOff>114300</xdr:rowOff>
    </xdr:to>
    <xdr:sp macro="" textlink="">
      <xdr:nvSpPr>
        <xdr:cNvPr id="48" name="TextBox 47"/>
        <xdr:cNvSpPr txBox="1"/>
      </xdr:nvSpPr>
      <xdr:spPr>
        <a:xfrm>
          <a:off x="7505700" y="55673625"/>
          <a:ext cx="187642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49.  Have leaders encourged you to find and use your gifts and skills here?</a:t>
          </a:r>
        </a:p>
      </xdr:txBody>
    </xdr:sp>
    <xdr:clientData/>
  </xdr:twoCellAnchor>
  <xdr:twoCellAnchor>
    <xdr:from>
      <xdr:col>8</xdr:col>
      <xdr:colOff>352424</xdr:colOff>
      <xdr:row>326</xdr:row>
      <xdr:rowOff>123825</xdr:rowOff>
    </xdr:from>
    <xdr:to>
      <xdr:col>18</xdr:col>
      <xdr:colOff>352425</xdr:colOff>
      <xdr:row>341</xdr:row>
      <xdr:rowOff>114300</xdr:rowOff>
    </xdr:to>
    <xdr:graphicFrame macro="">
      <xdr:nvGraphicFramePr>
        <xdr:cNvPr id="50" name="Chart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14</xdr:col>
      <xdr:colOff>0</xdr:colOff>
      <xdr:row>326</xdr:row>
      <xdr:rowOff>419100</xdr:rowOff>
    </xdr:from>
    <xdr:to>
      <xdr:col>17</xdr:col>
      <xdr:colOff>171450</xdr:colOff>
      <xdr:row>330</xdr:row>
      <xdr:rowOff>104775</xdr:rowOff>
    </xdr:to>
    <xdr:sp macro="" textlink="">
      <xdr:nvSpPr>
        <xdr:cNvPr id="51" name="TextBox 50"/>
        <xdr:cNvSpPr txBox="1"/>
      </xdr:nvSpPr>
      <xdr:spPr>
        <a:xfrm>
          <a:off x="8515350" y="58254900"/>
          <a:ext cx="20002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50. How often do you experince the folowing during worshop services (always or usually)</a:t>
          </a:r>
        </a:p>
      </xdr:txBody>
    </xdr:sp>
    <xdr:clientData/>
  </xdr:twoCellAnchor>
  <xdr:twoCellAnchor>
    <xdr:from>
      <xdr:col>5</xdr:col>
      <xdr:colOff>85725</xdr:colOff>
      <xdr:row>342</xdr:row>
      <xdr:rowOff>142875</xdr:rowOff>
    </xdr:from>
    <xdr:to>
      <xdr:col>19</xdr:col>
      <xdr:colOff>19050</xdr:colOff>
      <xdr:row>353</xdr:row>
      <xdr:rowOff>85725</xdr:rowOff>
    </xdr:to>
    <xdr:graphicFrame macro="">
      <xdr:nvGraphicFramePr>
        <xdr:cNvPr id="54" name="Chart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171450</xdr:colOff>
      <xdr:row>350</xdr:row>
      <xdr:rowOff>47625</xdr:rowOff>
    </xdr:from>
    <xdr:to>
      <xdr:col>10</xdr:col>
      <xdr:colOff>57150</xdr:colOff>
      <xdr:row>353</xdr:row>
      <xdr:rowOff>19050</xdr:rowOff>
    </xdr:to>
    <xdr:sp macro="" textlink="">
      <xdr:nvSpPr>
        <xdr:cNvPr id="55" name="TextBox 54"/>
        <xdr:cNvSpPr txBox="1"/>
      </xdr:nvSpPr>
      <xdr:spPr>
        <a:xfrm>
          <a:off x="3895725" y="62950725"/>
          <a:ext cx="22383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52. Which best describes your opinion of the future directions of this parish?</a:t>
          </a:r>
        </a:p>
      </xdr:txBody>
    </xdr:sp>
    <xdr:clientData/>
  </xdr:twoCellAnchor>
  <xdr:twoCellAnchor>
    <xdr:from>
      <xdr:col>8</xdr:col>
      <xdr:colOff>276225</xdr:colOff>
      <xdr:row>355</xdr:row>
      <xdr:rowOff>9525</xdr:rowOff>
    </xdr:from>
    <xdr:to>
      <xdr:col>13</xdr:col>
      <xdr:colOff>0</xdr:colOff>
      <xdr:row>370</xdr:row>
      <xdr:rowOff>114300</xdr:rowOff>
    </xdr:to>
    <xdr:graphicFrame macro="">
      <xdr:nvGraphicFramePr>
        <xdr:cNvPr id="56" name="Chart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11</xdr:col>
      <xdr:colOff>295275</xdr:colOff>
      <xdr:row>355</xdr:row>
      <xdr:rowOff>171450</xdr:rowOff>
    </xdr:from>
    <xdr:to>
      <xdr:col>13</xdr:col>
      <xdr:colOff>142874</xdr:colOff>
      <xdr:row>362</xdr:row>
      <xdr:rowOff>85725</xdr:rowOff>
    </xdr:to>
    <xdr:sp macro="" textlink="">
      <xdr:nvSpPr>
        <xdr:cNvPr id="57" name="TextBox 56"/>
        <xdr:cNvSpPr txBox="1"/>
      </xdr:nvSpPr>
      <xdr:spPr>
        <a:xfrm>
          <a:off x="6981825" y="64093725"/>
          <a:ext cx="1066799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55. How important is this parish community in your life?</a:t>
          </a:r>
        </a:p>
      </xdr:txBody>
    </xdr:sp>
    <xdr:clientData/>
  </xdr:twoCellAnchor>
  <xdr:twoCellAnchor>
    <xdr:from>
      <xdr:col>8</xdr:col>
      <xdr:colOff>257175</xdr:colOff>
      <xdr:row>371</xdr:row>
      <xdr:rowOff>66676</xdr:rowOff>
    </xdr:from>
    <xdr:to>
      <xdr:col>15</xdr:col>
      <xdr:colOff>561975</xdr:colOff>
      <xdr:row>385</xdr:row>
      <xdr:rowOff>9526</xdr:rowOff>
    </xdr:to>
    <xdr:graphicFrame macro="">
      <xdr:nvGraphicFramePr>
        <xdr:cNvPr id="58" name="Chart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228599</xdr:colOff>
      <xdr:row>372</xdr:row>
      <xdr:rowOff>247651</xdr:rowOff>
    </xdr:from>
    <xdr:to>
      <xdr:col>15</xdr:col>
      <xdr:colOff>352424</xdr:colOff>
      <xdr:row>374</xdr:row>
      <xdr:rowOff>85725</xdr:rowOff>
    </xdr:to>
    <xdr:sp macro="" textlink="">
      <xdr:nvSpPr>
        <xdr:cNvPr id="59" name="TextBox 58"/>
        <xdr:cNvSpPr txBox="1"/>
      </xdr:nvSpPr>
      <xdr:spPr>
        <a:xfrm>
          <a:off x="6257924" y="67132201"/>
          <a:ext cx="3171825" cy="485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56. To what extent does the pastor here take into account the ideas of those who worship here?</a:t>
          </a:r>
        </a:p>
      </xdr:txBody>
    </xdr:sp>
    <xdr:clientData/>
  </xdr:twoCellAnchor>
  <xdr:twoCellAnchor>
    <xdr:from>
      <xdr:col>8</xdr:col>
      <xdr:colOff>323850</xdr:colOff>
      <xdr:row>385</xdr:row>
      <xdr:rowOff>142875</xdr:rowOff>
    </xdr:from>
    <xdr:to>
      <xdr:col>18</xdr:col>
      <xdr:colOff>266700</xdr:colOff>
      <xdr:row>397</xdr:row>
      <xdr:rowOff>114300</xdr:rowOff>
    </xdr:to>
    <xdr:graphicFrame macro="">
      <xdr:nvGraphicFramePr>
        <xdr:cNvPr id="60" name="Chart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11</xdr:col>
      <xdr:colOff>247650</xdr:colOff>
      <xdr:row>386</xdr:row>
      <xdr:rowOff>285750</xdr:rowOff>
    </xdr:from>
    <xdr:to>
      <xdr:col>16</xdr:col>
      <xdr:colOff>419100</xdr:colOff>
      <xdr:row>387</xdr:row>
      <xdr:rowOff>285750</xdr:rowOff>
    </xdr:to>
    <xdr:sp macro="" textlink="">
      <xdr:nvSpPr>
        <xdr:cNvPr id="61" name="TextBox 60"/>
        <xdr:cNvSpPr txBox="1"/>
      </xdr:nvSpPr>
      <xdr:spPr>
        <a:xfrm>
          <a:off x="6886575" y="69761100"/>
          <a:ext cx="32194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57. Which of the following is the best description of the style of leadership of your pastor?</a:t>
          </a:r>
        </a:p>
      </xdr:txBody>
    </xdr:sp>
    <xdr:clientData/>
  </xdr:twoCellAnchor>
  <xdr:twoCellAnchor>
    <xdr:from>
      <xdr:col>7</xdr:col>
      <xdr:colOff>228600</xdr:colOff>
      <xdr:row>401</xdr:row>
      <xdr:rowOff>76200</xdr:rowOff>
    </xdr:from>
    <xdr:to>
      <xdr:col>15</xdr:col>
      <xdr:colOff>95250</xdr:colOff>
      <xdr:row>416</xdr:row>
      <xdr:rowOff>66675</xdr:rowOff>
    </xdr:to>
    <xdr:graphicFrame macro="">
      <xdr:nvGraphicFramePr>
        <xdr:cNvPr id="62" name="Chart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11</xdr:col>
      <xdr:colOff>561975</xdr:colOff>
      <xdr:row>402</xdr:row>
      <xdr:rowOff>57150</xdr:rowOff>
    </xdr:from>
    <xdr:to>
      <xdr:col>14</xdr:col>
      <xdr:colOff>590550</xdr:colOff>
      <xdr:row>405</xdr:row>
      <xdr:rowOff>57150</xdr:rowOff>
    </xdr:to>
    <xdr:sp macro="" textlink="">
      <xdr:nvSpPr>
        <xdr:cNvPr id="63" name="TextBox 62"/>
        <xdr:cNvSpPr txBox="1"/>
      </xdr:nvSpPr>
      <xdr:spPr>
        <a:xfrm>
          <a:off x="7200900" y="72942450"/>
          <a:ext cx="18573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60. Which of the following terms best describes your current stand on theological issues?    </a:t>
          </a:r>
          <a:r>
            <a:rPr lang="en-US" sz="1100">
              <a:solidFill>
                <a:schemeClr val="accent2"/>
              </a:solidFill>
            </a:rPr>
            <a:t>(2008 only)</a:t>
          </a:r>
        </a:p>
      </xdr:txBody>
    </xdr:sp>
    <xdr:clientData/>
  </xdr:twoCellAnchor>
  <xdr:twoCellAnchor>
    <xdr:from>
      <xdr:col>7</xdr:col>
      <xdr:colOff>95249</xdr:colOff>
      <xdr:row>22</xdr:row>
      <xdr:rowOff>628650</xdr:rowOff>
    </xdr:from>
    <xdr:to>
      <xdr:col>17</xdr:col>
      <xdr:colOff>295274</xdr:colOff>
      <xdr:row>30</xdr:row>
      <xdr:rowOff>95250</xdr:rowOff>
    </xdr:to>
    <xdr:graphicFrame macro="">
      <xdr:nvGraphicFramePr>
        <xdr:cNvPr id="64" name="Chart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8</xdr:col>
      <xdr:colOff>371475</xdr:colOff>
      <xdr:row>22</xdr:row>
      <xdr:rowOff>809625</xdr:rowOff>
    </xdr:from>
    <xdr:to>
      <xdr:col>13</xdr:col>
      <xdr:colOff>457200</xdr:colOff>
      <xdr:row>24</xdr:row>
      <xdr:rowOff>257175</xdr:rowOff>
    </xdr:to>
    <xdr:sp macro="" textlink="">
      <xdr:nvSpPr>
        <xdr:cNvPr id="65" name="TextBox 64"/>
        <xdr:cNvSpPr txBox="1"/>
      </xdr:nvSpPr>
      <xdr:spPr>
        <a:xfrm>
          <a:off x="5276850" y="5153025"/>
          <a:ext cx="31337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5.  Do you regularly take part in any activites of this parish that reach out to the wider community? 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0.09625</cdr:x>
      <cdr:y>0.02564</cdr:y>
    </cdr:from>
    <cdr:to>
      <cdr:x>0.58728</cdr:x>
      <cdr:y>0.22222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1975" y="57150"/>
          <a:ext cx="2867025" cy="4381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20. Does this parish have a clear vision, goals, or direction for its ministry and mission?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0.10143</cdr:x>
      <cdr:y>0.10417</cdr:y>
    </cdr:from>
    <cdr:to>
      <cdr:x>0.40442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2951" y="285750"/>
          <a:ext cx="2219325" cy="6000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21. Which statement best describes your involvment in the making of important decsions in the parish?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0.11345</cdr:x>
      <cdr:y>0</cdr:y>
    </cdr:from>
    <cdr:to>
      <cdr:x>0.71637</cdr:x>
      <cdr:y>0.09744</cdr:y>
    </cdr:to>
    <cdr:sp macro="" textlink="">
      <cdr:nvSpPr>
        <cdr:cNvPr id="2" name="TextBox 38"/>
        <cdr:cNvSpPr txBox="1"/>
      </cdr:nvSpPr>
      <cdr:spPr>
        <a:xfrm xmlns:a="http://schemas.openxmlformats.org/drawingml/2006/main">
          <a:off x="666750" y="0"/>
          <a:ext cx="3543300" cy="1809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/>
            <a:t>41. Abut how much do you give financially to this parish ?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0.07257</cdr:x>
      <cdr:y>0.12222</cdr:y>
    </cdr:from>
    <cdr:to>
      <cdr:x>0.54282</cdr:x>
      <cdr:y>0.25556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0" y="314326"/>
          <a:ext cx="3086100" cy="3429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1. How oftern do you go to Mass at this parish?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0.06951</cdr:x>
      <cdr:y>0.09677</cdr:y>
    </cdr:from>
    <cdr:to>
      <cdr:x>0.58452</cdr:x>
      <cdr:y>0.33207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9100" y="171450"/>
          <a:ext cx="3105150" cy="4168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2. Are you regularly involved in any group activities here?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0.44732</cdr:x>
      <cdr:y>0.03408</cdr:y>
    </cdr:from>
    <cdr:to>
      <cdr:x>0.93487</cdr:x>
      <cdr:y>0.40907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4082" y="60047"/>
          <a:ext cx="2424119" cy="66079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7. To what extent do the worship services or activities of this parish help you with everyday living?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0.18927</cdr:x>
      <cdr:y>0.05405</cdr:y>
    </cdr:from>
    <cdr:to>
      <cdr:x>0.70343</cdr:x>
      <cdr:y>0.29062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09675" y="95250"/>
          <a:ext cx="3286126" cy="4168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8. How often do you spend in private devotional activities?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0.48913</cdr:x>
      <cdr:y>0.00485</cdr:y>
    </cdr:from>
    <cdr:to>
      <cdr:x>0.92391</cdr:x>
      <cdr:y>0.24372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71750" y="9525"/>
          <a:ext cx="2286000" cy="468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10. Which statement comes closest to your view of the Bible?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0.37476</cdr:x>
      <cdr:y>0.06364</cdr:y>
    </cdr:from>
    <cdr:to>
      <cdr:x>0.98493</cdr:x>
      <cdr:y>0.34091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95476" y="133350"/>
          <a:ext cx="3086100" cy="5810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11. Do you agree or disagree with this statement "All the different religions are equally good ways of helping a person find ultimate truth'?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0.0549</cdr:x>
      <cdr:y>0.11111</cdr:y>
    </cdr:from>
    <cdr:to>
      <cdr:x>0.29209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4375" y="304800"/>
          <a:ext cx="3086100" cy="5810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17. In the past 12 months, have you done any of the following?      (mark all that apply)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0.16784</cdr:x>
      <cdr:y>0.07023</cdr:y>
    </cdr:from>
    <cdr:to>
      <cdr:x>0.59984</cdr:x>
      <cdr:y>0.32906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9505" y="156541"/>
          <a:ext cx="2752801" cy="57688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18. How satisfied are you with what is offered here for children and youth (less than 19 years of age)?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408"/>
  <sheetViews>
    <sheetView tabSelected="1" topLeftCell="A379" zoomScaleNormal="100" workbookViewId="0">
      <selection activeCell="R403" sqref="R403"/>
    </sheetView>
  </sheetViews>
  <sheetFormatPr defaultRowHeight="12.75"/>
  <cols>
    <col min="1" max="1" width="6.5703125" style="1" customWidth="1"/>
    <col min="2" max="2" width="4.5703125" style="1" customWidth="1"/>
    <col min="3" max="3" width="32.140625" style="2" customWidth="1"/>
    <col min="4" max="4" width="5.85546875" style="3" customWidth="1"/>
    <col min="5" max="5" width="6.7109375" style="4" customWidth="1"/>
    <col min="6" max="6" width="5.7109375" style="1" customWidth="1"/>
    <col min="7" max="7" width="5.42578125" style="1" customWidth="1"/>
    <col min="8" max="8" width="6.5703125" style="1" customWidth="1"/>
    <col min="9" max="16384" width="9.140625" style="5"/>
  </cols>
  <sheetData>
    <row r="3" spans="1:8" s="9" customFormat="1" ht="25.5">
      <c r="A3" s="6">
        <v>1</v>
      </c>
      <c r="B3" s="6"/>
      <c r="C3" s="7" t="s">
        <v>0</v>
      </c>
      <c r="D3" s="3">
        <v>2001</v>
      </c>
      <c r="E3" s="4">
        <v>2008</v>
      </c>
      <c r="F3" s="1" t="s">
        <v>63</v>
      </c>
      <c r="G3" s="1" t="s">
        <v>11</v>
      </c>
      <c r="H3" s="8"/>
    </row>
    <row r="4" spans="1:8">
      <c r="B4" s="1" t="s">
        <v>3</v>
      </c>
      <c r="C4" s="2" t="s">
        <v>41</v>
      </c>
      <c r="D4" s="3">
        <v>3</v>
      </c>
      <c r="E4" s="4">
        <v>3</v>
      </c>
    </row>
    <row r="5" spans="1:8" ht="17.25" customHeight="1">
      <c r="B5" s="1" t="s">
        <v>4</v>
      </c>
      <c r="C5" s="2" t="s">
        <v>42</v>
      </c>
      <c r="D5" s="3">
        <v>3</v>
      </c>
      <c r="E5" s="4">
        <v>4</v>
      </c>
    </row>
    <row r="6" spans="1:8">
      <c r="B6" s="1" t="s">
        <v>5</v>
      </c>
      <c r="C6" s="2" t="s">
        <v>1</v>
      </c>
      <c r="D6" s="3">
        <v>2</v>
      </c>
      <c r="E6" s="4">
        <v>2</v>
      </c>
    </row>
    <row r="7" spans="1:8">
      <c r="B7" s="1" t="s">
        <v>6</v>
      </c>
      <c r="C7" s="2" t="s">
        <v>2</v>
      </c>
      <c r="D7" s="3">
        <v>3</v>
      </c>
      <c r="E7" s="4">
        <v>4</v>
      </c>
    </row>
    <row r="8" spans="1:8">
      <c r="B8" s="1" t="s">
        <v>7</v>
      </c>
      <c r="C8" s="2" t="s">
        <v>43</v>
      </c>
      <c r="D8" s="3">
        <v>9</v>
      </c>
      <c r="E8" s="4">
        <v>12</v>
      </c>
    </row>
    <row r="9" spans="1:8">
      <c r="B9" s="1" t="s">
        <v>8</v>
      </c>
      <c r="C9" s="2" t="s">
        <v>44</v>
      </c>
      <c r="D9" s="3">
        <v>67</v>
      </c>
      <c r="E9" s="4">
        <v>62</v>
      </c>
    </row>
    <row r="10" spans="1:8">
      <c r="B10" s="1" t="s">
        <v>9</v>
      </c>
      <c r="C10" s="2" t="s">
        <v>45</v>
      </c>
      <c r="D10" s="3">
        <v>13</v>
      </c>
      <c r="E10" s="4">
        <v>14</v>
      </c>
    </row>
    <row r="11" spans="1:8" ht="25.5">
      <c r="C11" s="10" t="s">
        <v>12</v>
      </c>
      <c r="D11" s="11">
        <f>D9+D10</f>
        <v>80</v>
      </c>
      <c r="E11" s="12">
        <f>E9+E10</f>
        <v>76</v>
      </c>
      <c r="F11" s="13">
        <v>80</v>
      </c>
      <c r="G11" s="13">
        <v>80</v>
      </c>
    </row>
    <row r="13" spans="1:8">
      <c r="A13" s="1">
        <v>2</v>
      </c>
    </row>
    <row r="14" spans="1:8">
      <c r="A14" s="1">
        <v>3</v>
      </c>
    </row>
    <row r="15" spans="1:8" ht="33.75" customHeight="1">
      <c r="A15" s="6">
        <v>4</v>
      </c>
      <c r="B15" s="6"/>
      <c r="C15" s="7" t="s">
        <v>13</v>
      </c>
      <c r="D15" s="3">
        <v>2001</v>
      </c>
      <c r="E15" s="4">
        <v>2008</v>
      </c>
      <c r="F15" s="1" t="s">
        <v>10</v>
      </c>
      <c r="G15" s="1" t="s">
        <v>11</v>
      </c>
    </row>
    <row r="16" spans="1:8">
      <c r="B16" s="1" t="s">
        <v>3</v>
      </c>
      <c r="C16" s="2" t="s">
        <v>17</v>
      </c>
      <c r="D16" s="3">
        <v>7</v>
      </c>
      <c r="E16" s="4">
        <v>7</v>
      </c>
    </row>
    <row r="17" spans="1:8">
      <c r="B17" s="1" t="s">
        <v>4</v>
      </c>
      <c r="C17" s="2" t="s">
        <v>18</v>
      </c>
      <c r="D17" s="3">
        <v>12</v>
      </c>
      <c r="E17" s="4">
        <v>12</v>
      </c>
    </row>
    <row r="18" spans="1:8">
      <c r="B18" s="1" t="s">
        <v>5</v>
      </c>
      <c r="C18" s="2" t="s">
        <v>19</v>
      </c>
      <c r="D18" s="3">
        <v>19</v>
      </c>
      <c r="E18" s="4">
        <v>17</v>
      </c>
    </row>
    <row r="19" spans="1:8">
      <c r="B19" s="1" t="s">
        <v>6</v>
      </c>
      <c r="C19" s="2" t="s">
        <v>15</v>
      </c>
      <c r="D19" s="3">
        <v>18</v>
      </c>
      <c r="E19" s="4">
        <v>16</v>
      </c>
    </row>
    <row r="20" spans="1:8">
      <c r="B20" s="1" t="s">
        <v>7</v>
      </c>
      <c r="C20" s="2" t="s">
        <v>14</v>
      </c>
      <c r="D20" s="3">
        <v>53</v>
      </c>
      <c r="E20" s="4">
        <v>59</v>
      </c>
    </row>
    <row r="21" spans="1:8" ht="18" customHeight="1">
      <c r="C21" s="10" t="s">
        <v>16</v>
      </c>
      <c r="D21" s="11">
        <f>D16+D17+D18</f>
        <v>38</v>
      </c>
      <c r="E21" s="12">
        <f>E16+E17+E18</f>
        <v>36</v>
      </c>
      <c r="F21" s="13">
        <v>42</v>
      </c>
      <c r="G21" s="13">
        <v>50</v>
      </c>
    </row>
    <row r="22" spans="1:8" ht="18" customHeight="1">
      <c r="C22" s="10"/>
      <c r="D22" s="11"/>
      <c r="E22" s="12"/>
      <c r="F22" s="13"/>
      <c r="G22" s="13"/>
    </row>
    <row r="23" spans="1:8" ht="70.5" customHeight="1">
      <c r="A23" s="6">
        <v>5</v>
      </c>
      <c r="B23" s="6"/>
      <c r="C23" s="7" t="s">
        <v>237</v>
      </c>
      <c r="D23" s="3">
        <v>2001</v>
      </c>
      <c r="E23" s="4">
        <v>2008</v>
      </c>
    </row>
    <row r="24" spans="1:8" s="9" customFormat="1" ht="18" customHeight="1">
      <c r="A24" s="8"/>
      <c r="B24" s="8"/>
      <c r="C24" s="14" t="s">
        <v>238</v>
      </c>
      <c r="D24" s="19">
        <v>6</v>
      </c>
      <c r="E24" s="6">
        <v>16</v>
      </c>
      <c r="F24" s="8"/>
      <c r="G24" s="8"/>
      <c r="H24" s="8"/>
    </row>
    <row r="25" spans="1:8" s="9" customFormat="1" ht="40.5" customHeight="1">
      <c r="A25" s="8"/>
      <c r="B25" s="8"/>
      <c r="C25" s="14" t="s">
        <v>239</v>
      </c>
      <c r="D25" s="19">
        <v>13</v>
      </c>
      <c r="E25" s="6">
        <v>9</v>
      </c>
      <c r="F25" s="8"/>
      <c r="G25" s="8"/>
      <c r="H25" s="8"/>
    </row>
    <row r="26" spans="1:8" s="9" customFormat="1" ht="18" customHeight="1">
      <c r="A26" s="8"/>
      <c r="B26" s="8"/>
      <c r="C26" s="14" t="s">
        <v>240</v>
      </c>
      <c r="D26" s="19">
        <v>12</v>
      </c>
      <c r="E26" s="6">
        <v>10</v>
      </c>
      <c r="F26" s="8"/>
      <c r="G26" s="8"/>
      <c r="H26" s="8"/>
    </row>
    <row r="27" spans="1:8" s="9" customFormat="1" ht="18" customHeight="1">
      <c r="A27" s="8"/>
      <c r="B27" s="8"/>
      <c r="C27" s="14" t="s">
        <v>241</v>
      </c>
      <c r="D27" s="19">
        <v>72</v>
      </c>
      <c r="E27" s="6">
        <v>70</v>
      </c>
      <c r="F27" s="8"/>
      <c r="G27" s="8"/>
      <c r="H27" s="8"/>
    </row>
    <row r="28" spans="1:8" s="9" customFormat="1" ht="18" customHeight="1">
      <c r="A28" s="8"/>
      <c r="B28" s="8"/>
      <c r="C28" s="14"/>
      <c r="D28" s="19"/>
      <c r="E28" s="6"/>
      <c r="F28" s="8"/>
      <c r="G28" s="8"/>
      <c r="H28" s="8"/>
    </row>
    <row r="29" spans="1:8" s="9" customFormat="1" ht="18" customHeight="1">
      <c r="A29" s="8"/>
      <c r="B29" s="8"/>
      <c r="C29" s="14"/>
      <c r="D29" s="19"/>
      <c r="E29" s="6"/>
      <c r="F29" s="8"/>
      <c r="G29" s="8"/>
      <c r="H29" s="8"/>
    </row>
    <row r="30" spans="1:8" s="9" customFormat="1" ht="18" customHeight="1">
      <c r="A30" s="8"/>
      <c r="B30" s="8"/>
      <c r="C30" s="14"/>
      <c r="D30" s="19"/>
      <c r="E30" s="6"/>
      <c r="F30" s="8"/>
      <c r="G30" s="8"/>
      <c r="H30" s="8"/>
    </row>
    <row r="31" spans="1:8" s="9" customFormat="1" ht="18" customHeight="1">
      <c r="A31" s="8"/>
      <c r="B31" s="8"/>
      <c r="C31" s="14"/>
      <c r="D31" s="19"/>
      <c r="E31" s="6"/>
      <c r="F31" s="8"/>
      <c r="G31" s="8"/>
      <c r="H31" s="8"/>
    </row>
    <row r="32" spans="1:8" ht="18" customHeight="1">
      <c r="A32" s="1">
        <v>6</v>
      </c>
      <c r="C32" s="10"/>
      <c r="D32" s="11"/>
      <c r="E32" s="12"/>
      <c r="F32" s="13"/>
      <c r="G32" s="13"/>
    </row>
    <row r="34" spans="1:7" ht="44.25" customHeight="1">
      <c r="A34" s="6">
        <v>7</v>
      </c>
      <c r="B34" s="6"/>
      <c r="C34" s="7" t="s">
        <v>236</v>
      </c>
      <c r="D34" s="3">
        <v>2001</v>
      </c>
      <c r="E34" s="4">
        <v>2008</v>
      </c>
    </row>
    <row r="35" spans="1:7">
      <c r="B35" s="1" t="s">
        <v>3</v>
      </c>
      <c r="C35" s="2" t="s">
        <v>38</v>
      </c>
      <c r="D35" s="3">
        <v>45</v>
      </c>
      <c r="E35" s="4">
        <v>56</v>
      </c>
    </row>
    <row r="36" spans="1:7">
      <c r="B36" s="1" t="s">
        <v>4</v>
      </c>
      <c r="C36" s="2" t="s">
        <v>39</v>
      </c>
      <c r="D36" s="3">
        <v>42</v>
      </c>
      <c r="E36" s="4">
        <v>30</v>
      </c>
    </row>
    <row r="37" spans="1:7">
      <c r="B37" s="1" t="s">
        <v>5</v>
      </c>
      <c r="C37" s="2" t="s">
        <v>40</v>
      </c>
      <c r="D37" s="3">
        <v>10</v>
      </c>
      <c r="E37" s="4">
        <v>8</v>
      </c>
    </row>
    <row r="38" spans="1:7">
      <c r="B38" s="1" t="s">
        <v>6</v>
      </c>
      <c r="C38" s="2" t="s">
        <v>20</v>
      </c>
      <c r="D38" s="3">
        <v>4</v>
      </c>
      <c r="E38" s="4">
        <v>6</v>
      </c>
    </row>
    <row r="41" spans="1:7" ht="25.5">
      <c r="A41" s="6">
        <v>8</v>
      </c>
      <c r="B41" s="6"/>
      <c r="C41" s="7" t="s">
        <v>21</v>
      </c>
      <c r="D41" s="3">
        <v>2001</v>
      </c>
      <c r="E41" s="4">
        <v>2008</v>
      </c>
      <c r="F41" s="1" t="s">
        <v>10</v>
      </c>
      <c r="G41" s="1" t="s">
        <v>11</v>
      </c>
    </row>
    <row r="42" spans="1:7">
      <c r="A42" s="8"/>
      <c r="B42" s="8" t="s">
        <v>3</v>
      </c>
      <c r="C42" s="14" t="s">
        <v>22</v>
      </c>
      <c r="D42" s="3">
        <v>45</v>
      </c>
      <c r="E42" s="4">
        <v>48</v>
      </c>
    </row>
    <row r="43" spans="1:7">
      <c r="A43" s="8"/>
      <c r="B43" s="8" t="s">
        <v>4</v>
      </c>
      <c r="C43" s="14" t="s">
        <v>23</v>
      </c>
      <c r="D43" s="3">
        <v>15</v>
      </c>
      <c r="E43" s="4">
        <v>17</v>
      </c>
    </row>
    <row r="44" spans="1:7">
      <c r="A44" s="8"/>
      <c r="B44" s="8" t="s">
        <v>5</v>
      </c>
      <c r="C44" s="14" t="s">
        <v>24</v>
      </c>
      <c r="D44" s="3">
        <v>5</v>
      </c>
      <c r="E44" s="4">
        <v>6</v>
      </c>
    </row>
    <row r="45" spans="1:7">
      <c r="A45" s="8"/>
      <c r="B45" s="8" t="s">
        <v>6</v>
      </c>
      <c r="C45" s="14" t="s">
        <v>25</v>
      </c>
      <c r="D45" s="3">
        <v>22</v>
      </c>
      <c r="E45" s="4">
        <v>18</v>
      </c>
    </row>
    <row r="46" spans="1:7">
      <c r="A46" s="8"/>
      <c r="B46" s="8" t="s">
        <v>7</v>
      </c>
      <c r="C46" s="14" t="s">
        <v>26</v>
      </c>
      <c r="D46" s="3">
        <v>10</v>
      </c>
      <c r="E46" s="4">
        <v>8</v>
      </c>
    </row>
    <row r="47" spans="1:7">
      <c r="A47" s="8"/>
      <c r="B47" s="8" t="s">
        <v>8</v>
      </c>
      <c r="C47" s="5" t="s">
        <v>28</v>
      </c>
      <c r="D47" s="3">
        <v>3</v>
      </c>
      <c r="E47" s="4">
        <v>3</v>
      </c>
    </row>
    <row r="48" spans="1:7">
      <c r="A48" s="8"/>
      <c r="B48" s="8"/>
      <c r="C48" s="15" t="s">
        <v>27</v>
      </c>
      <c r="D48" s="12">
        <f>D42+D43</f>
        <v>60</v>
      </c>
      <c r="E48" s="12">
        <f>E42+E43</f>
        <v>65</v>
      </c>
      <c r="F48" s="13">
        <v>61</v>
      </c>
      <c r="G48" s="13">
        <v>66</v>
      </c>
    </row>
    <row r="49" spans="1:5" ht="60" customHeight="1">
      <c r="A49" s="1">
        <v>9</v>
      </c>
    </row>
    <row r="50" spans="1:5" ht="25.5">
      <c r="A50" s="6">
        <v>10</v>
      </c>
      <c r="B50" s="6"/>
      <c r="C50" s="7" t="s">
        <v>29</v>
      </c>
      <c r="D50" s="3">
        <v>2001</v>
      </c>
      <c r="E50" s="4">
        <v>2008</v>
      </c>
    </row>
    <row r="51" spans="1:5">
      <c r="A51" s="16"/>
      <c r="B51" s="16" t="s">
        <v>3</v>
      </c>
      <c r="C51" s="17" t="s">
        <v>34</v>
      </c>
      <c r="D51" s="3">
        <v>16</v>
      </c>
      <c r="E51" s="4">
        <v>22</v>
      </c>
    </row>
    <row r="52" spans="1:5" ht="13.5" customHeight="1">
      <c r="A52" s="16"/>
      <c r="B52" s="16" t="s">
        <v>4</v>
      </c>
      <c r="C52" s="17" t="s">
        <v>35</v>
      </c>
      <c r="D52" s="3">
        <v>57</v>
      </c>
      <c r="E52" s="4">
        <v>55</v>
      </c>
    </row>
    <row r="53" spans="1:5" ht="13.5" customHeight="1">
      <c r="A53" s="16"/>
      <c r="B53" s="16" t="s">
        <v>5</v>
      </c>
      <c r="C53" s="17" t="s">
        <v>36</v>
      </c>
      <c r="D53" s="3">
        <v>17</v>
      </c>
      <c r="E53" s="4">
        <v>11</v>
      </c>
    </row>
    <row r="54" spans="1:5" ht="13.5" customHeight="1">
      <c r="A54" s="6"/>
      <c r="B54" s="6"/>
      <c r="C54" s="17" t="s">
        <v>37</v>
      </c>
      <c r="D54" s="3">
        <f>SUM(D55:D58)</f>
        <v>11</v>
      </c>
      <c r="E54" s="3">
        <f>SUM(E55:E58)</f>
        <v>12</v>
      </c>
    </row>
    <row r="55" spans="1:5">
      <c r="A55" s="16"/>
      <c r="B55" s="16" t="s">
        <v>6</v>
      </c>
      <c r="C55" s="17" t="s">
        <v>31</v>
      </c>
      <c r="D55" s="3">
        <v>4</v>
      </c>
      <c r="E55" s="4">
        <v>4</v>
      </c>
    </row>
    <row r="56" spans="1:5">
      <c r="A56" s="16"/>
      <c r="B56" s="16" t="s">
        <v>7</v>
      </c>
      <c r="C56" s="17" t="s">
        <v>30</v>
      </c>
      <c r="D56" s="3">
        <v>1</v>
      </c>
      <c r="E56" s="4">
        <v>2</v>
      </c>
    </row>
    <row r="57" spans="1:5">
      <c r="A57" s="16"/>
      <c r="B57" s="16" t="s">
        <v>8</v>
      </c>
      <c r="C57" s="17" t="s">
        <v>32</v>
      </c>
      <c r="D57" s="3">
        <v>1</v>
      </c>
      <c r="E57" s="4">
        <v>1</v>
      </c>
    </row>
    <row r="58" spans="1:5">
      <c r="A58" s="16"/>
      <c r="B58" s="16" t="s">
        <v>9</v>
      </c>
      <c r="C58" s="17" t="s">
        <v>33</v>
      </c>
      <c r="D58" s="3">
        <v>5</v>
      </c>
      <c r="E58" s="4">
        <v>5</v>
      </c>
    </row>
    <row r="59" spans="1:5">
      <c r="A59" s="5"/>
      <c r="B59" s="5"/>
      <c r="C59" s="5"/>
      <c r="D59" s="5"/>
      <c r="E59" s="5"/>
    </row>
    <row r="60" spans="1:5">
      <c r="A60" s="6"/>
      <c r="B60" s="6"/>
      <c r="C60" s="7"/>
    </row>
    <row r="61" spans="1:5">
      <c r="A61" s="6"/>
      <c r="B61" s="6"/>
      <c r="C61" s="7"/>
    </row>
    <row r="62" spans="1:5">
      <c r="A62" s="6"/>
      <c r="B62" s="6"/>
      <c r="C62" s="7"/>
    </row>
    <row r="63" spans="1:5">
      <c r="A63" s="6"/>
      <c r="B63" s="6"/>
      <c r="C63" s="7"/>
    </row>
    <row r="64" spans="1:5">
      <c r="A64" s="6"/>
      <c r="B64" s="6"/>
      <c r="C64" s="7"/>
    </row>
    <row r="65" spans="1:5" ht="51">
      <c r="A65" s="6">
        <v>11</v>
      </c>
      <c r="B65" s="6"/>
      <c r="C65" s="7" t="s">
        <v>64</v>
      </c>
      <c r="D65" s="3">
        <v>2001</v>
      </c>
      <c r="E65" s="4">
        <v>2008</v>
      </c>
    </row>
    <row r="66" spans="1:5">
      <c r="A66" s="6"/>
      <c r="B66" s="16" t="s">
        <v>3</v>
      </c>
      <c r="C66" s="17" t="s">
        <v>46</v>
      </c>
      <c r="D66" s="3">
        <v>16</v>
      </c>
      <c r="E66" s="4">
        <v>21</v>
      </c>
    </row>
    <row r="67" spans="1:5">
      <c r="A67" s="6"/>
      <c r="B67" s="16" t="s">
        <v>4</v>
      </c>
      <c r="C67" s="17" t="s">
        <v>47</v>
      </c>
      <c r="D67" s="3">
        <v>45</v>
      </c>
      <c r="E67" s="4">
        <v>41</v>
      </c>
    </row>
    <row r="68" spans="1:5">
      <c r="A68" s="6"/>
      <c r="B68" s="16" t="s">
        <v>5</v>
      </c>
      <c r="C68" s="17" t="s">
        <v>50</v>
      </c>
      <c r="D68" s="3">
        <v>19</v>
      </c>
      <c r="E68" s="4">
        <v>20</v>
      </c>
    </row>
    <row r="69" spans="1:5">
      <c r="A69" s="6"/>
      <c r="B69" s="16" t="s">
        <v>6</v>
      </c>
      <c r="C69" s="17" t="s">
        <v>48</v>
      </c>
      <c r="D69" s="3">
        <v>14</v>
      </c>
      <c r="E69" s="4">
        <v>13</v>
      </c>
    </row>
    <row r="70" spans="1:5">
      <c r="A70" s="6"/>
      <c r="B70" s="16" t="s">
        <v>7</v>
      </c>
      <c r="C70" s="17" t="s">
        <v>49</v>
      </c>
      <c r="D70" s="3">
        <v>5</v>
      </c>
      <c r="E70" s="4">
        <v>5</v>
      </c>
    </row>
    <row r="71" spans="1:5">
      <c r="A71" s="6"/>
      <c r="B71" s="16"/>
      <c r="C71" s="17" t="s">
        <v>47</v>
      </c>
      <c r="D71" s="3">
        <f>SUM(D66:D67)</f>
        <v>61</v>
      </c>
      <c r="E71" s="4">
        <f>SUM(E66:E67)</f>
        <v>62</v>
      </c>
    </row>
    <row r="72" spans="1:5">
      <c r="A72" s="6"/>
      <c r="B72" s="16"/>
      <c r="C72" s="17" t="s">
        <v>48</v>
      </c>
      <c r="D72" s="3">
        <f>SUM(D69:D70)</f>
        <v>19</v>
      </c>
      <c r="E72" s="4">
        <f>SUM(E69:E70)</f>
        <v>18</v>
      </c>
    </row>
    <row r="73" spans="1:5">
      <c r="A73" s="6"/>
      <c r="B73" s="16"/>
      <c r="C73" s="17"/>
    </row>
    <row r="74" spans="1:5">
      <c r="A74" s="1">
        <v>12</v>
      </c>
    </row>
    <row r="75" spans="1:5">
      <c r="A75" s="1">
        <v>13</v>
      </c>
    </row>
    <row r="76" spans="1:5">
      <c r="A76" s="1">
        <v>14</v>
      </c>
    </row>
    <row r="77" spans="1:5">
      <c r="A77" s="1">
        <v>15</v>
      </c>
    </row>
    <row r="78" spans="1:5">
      <c r="A78" s="1">
        <v>16</v>
      </c>
    </row>
    <row r="79" spans="1:5" ht="38.25">
      <c r="A79" s="6">
        <v>17</v>
      </c>
      <c r="B79" s="6"/>
      <c r="C79" s="7" t="s">
        <v>51</v>
      </c>
      <c r="D79" s="3">
        <v>2001</v>
      </c>
      <c r="E79" s="4">
        <v>2008</v>
      </c>
    </row>
    <row r="80" spans="1:5">
      <c r="C80" s="2" t="s">
        <v>52</v>
      </c>
      <c r="D80" s="3">
        <v>31</v>
      </c>
      <c r="E80" s="4">
        <v>34</v>
      </c>
    </row>
    <row r="81" spans="1:7">
      <c r="C81" s="2" t="s">
        <v>53</v>
      </c>
      <c r="D81" s="3">
        <v>22</v>
      </c>
      <c r="E81" s="4">
        <v>25</v>
      </c>
    </row>
    <row r="82" spans="1:7">
      <c r="C82" s="2" t="s">
        <v>54</v>
      </c>
      <c r="D82" s="3">
        <v>19</v>
      </c>
      <c r="E82" s="4">
        <v>22</v>
      </c>
    </row>
    <row r="83" spans="1:7">
      <c r="C83" s="2" t="s">
        <v>55</v>
      </c>
      <c r="D83" s="3">
        <v>47</v>
      </c>
      <c r="E83" s="4">
        <v>44</v>
      </c>
    </row>
    <row r="84" spans="1:7">
      <c r="C84" s="2" t="s">
        <v>56</v>
      </c>
      <c r="D84" s="3">
        <v>70</v>
      </c>
      <c r="E84" s="4">
        <v>69</v>
      </c>
    </row>
    <row r="85" spans="1:7">
      <c r="C85" s="2" t="s">
        <v>57</v>
      </c>
      <c r="D85" s="3">
        <v>73</v>
      </c>
      <c r="E85" s="4">
        <v>65</v>
      </c>
    </row>
    <row r="86" spans="1:7">
      <c r="C86" s="2" t="s">
        <v>58</v>
      </c>
      <c r="D86" s="3">
        <v>17</v>
      </c>
      <c r="E86" s="4">
        <v>16</v>
      </c>
    </row>
    <row r="87" spans="1:7">
      <c r="C87" s="2" t="s">
        <v>59</v>
      </c>
      <c r="D87" s="3">
        <v>14</v>
      </c>
      <c r="E87" s="4">
        <v>10</v>
      </c>
    </row>
    <row r="88" spans="1:7">
      <c r="C88" s="2" t="s">
        <v>60</v>
      </c>
      <c r="E88" s="4">
        <v>10</v>
      </c>
    </row>
    <row r="89" spans="1:7">
      <c r="C89" s="2" t="s">
        <v>61</v>
      </c>
      <c r="E89" s="4">
        <v>4</v>
      </c>
    </row>
    <row r="90" spans="1:7">
      <c r="C90" s="2" t="s">
        <v>62</v>
      </c>
      <c r="E90" s="4">
        <v>5</v>
      </c>
    </row>
    <row r="93" spans="1:7" ht="38.25">
      <c r="A93" s="6">
        <v>18</v>
      </c>
      <c r="B93" s="6"/>
      <c r="C93" s="7" t="s">
        <v>65</v>
      </c>
      <c r="D93" s="3">
        <v>2001</v>
      </c>
      <c r="E93" s="4">
        <v>2008</v>
      </c>
      <c r="F93" s="1" t="s">
        <v>10</v>
      </c>
      <c r="G93" s="1" t="s">
        <v>11</v>
      </c>
    </row>
    <row r="94" spans="1:7">
      <c r="C94" s="2" t="s">
        <v>69</v>
      </c>
      <c r="D94" s="3">
        <v>28</v>
      </c>
      <c r="E94" s="4">
        <v>31</v>
      </c>
    </row>
    <row r="95" spans="1:7">
      <c r="C95" s="2" t="s">
        <v>66</v>
      </c>
      <c r="D95" s="3">
        <v>34</v>
      </c>
      <c r="E95" s="4">
        <v>35</v>
      </c>
    </row>
    <row r="96" spans="1:7">
      <c r="C96" s="2" t="s">
        <v>67</v>
      </c>
      <c r="D96" s="3">
        <v>9</v>
      </c>
      <c r="E96" s="4">
        <v>8</v>
      </c>
    </row>
    <row r="97" spans="1:7">
      <c r="C97" s="2" t="s">
        <v>68</v>
      </c>
      <c r="D97" s="3">
        <v>1</v>
      </c>
      <c r="E97" s="4">
        <v>1</v>
      </c>
    </row>
    <row r="98" spans="1:7">
      <c r="C98" s="2" t="s">
        <v>70</v>
      </c>
      <c r="D98" s="3">
        <v>1</v>
      </c>
      <c r="E98" s="4">
        <v>1</v>
      </c>
    </row>
    <row r="99" spans="1:7">
      <c r="C99" s="2" t="s">
        <v>71</v>
      </c>
      <c r="D99" s="3">
        <v>27</v>
      </c>
      <c r="E99" s="4">
        <v>24</v>
      </c>
    </row>
    <row r="100" spans="1:7">
      <c r="C100" s="10" t="s">
        <v>66</v>
      </c>
      <c r="D100" s="11">
        <f>SUM(D94:D95)</f>
        <v>62</v>
      </c>
      <c r="E100" s="11">
        <f>SUM(E94:E95)</f>
        <v>66</v>
      </c>
      <c r="F100" s="13">
        <v>54</v>
      </c>
      <c r="G100" s="13">
        <v>65</v>
      </c>
    </row>
    <row r="105" spans="1:7">
      <c r="A105" s="1">
        <v>19</v>
      </c>
    </row>
    <row r="106" spans="1:7" ht="38.25">
      <c r="A106" s="6">
        <v>20</v>
      </c>
      <c r="B106" s="6"/>
      <c r="C106" s="7" t="s">
        <v>72</v>
      </c>
      <c r="D106" s="3">
        <v>2001</v>
      </c>
      <c r="E106" s="4">
        <v>2008</v>
      </c>
      <c r="F106" s="1" t="s">
        <v>10</v>
      </c>
      <c r="G106" s="1" t="s">
        <v>11</v>
      </c>
    </row>
    <row r="107" spans="1:7">
      <c r="A107" s="6"/>
      <c r="C107" s="2" t="s">
        <v>76</v>
      </c>
      <c r="D107" s="3">
        <v>21</v>
      </c>
      <c r="E107" s="4">
        <v>15</v>
      </c>
    </row>
    <row r="108" spans="1:7">
      <c r="A108" s="6"/>
      <c r="C108" s="2" t="s">
        <v>77</v>
      </c>
      <c r="D108" s="3">
        <v>6</v>
      </c>
      <c r="E108" s="4">
        <v>5</v>
      </c>
    </row>
    <row r="109" spans="1:7">
      <c r="A109" s="6"/>
      <c r="C109" s="2" t="s">
        <v>75</v>
      </c>
      <c r="D109" s="3">
        <v>20</v>
      </c>
      <c r="E109" s="4">
        <v>19</v>
      </c>
    </row>
    <row r="110" spans="1:7">
      <c r="A110" s="6"/>
      <c r="C110" s="2" t="s">
        <v>73</v>
      </c>
      <c r="D110" s="3">
        <v>28</v>
      </c>
      <c r="E110" s="4">
        <v>28</v>
      </c>
    </row>
    <row r="111" spans="1:7">
      <c r="A111" s="6"/>
      <c r="C111" s="10" t="s">
        <v>74</v>
      </c>
      <c r="D111" s="11">
        <v>25</v>
      </c>
      <c r="E111" s="12">
        <v>32</v>
      </c>
      <c r="F111" s="13">
        <v>26</v>
      </c>
      <c r="G111" s="13">
        <v>35</v>
      </c>
    </row>
    <row r="112" spans="1:7">
      <c r="A112" s="6"/>
    </row>
    <row r="113" spans="1:7">
      <c r="A113" s="6"/>
    </row>
    <row r="114" spans="1:7">
      <c r="A114" s="6"/>
    </row>
    <row r="115" spans="1:7">
      <c r="A115" s="6"/>
    </row>
    <row r="116" spans="1:7">
      <c r="A116" s="6"/>
    </row>
    <row r="117" spans="1:7">
      <c r="A117" s="6"/>
    </row>
    <row r="118" spans="1:7" ht="38.25">
      <c r="A118" s="6">
        <v>21</v>
      </c>
      <c r="B118" s="8"/>
      <c r="C118" s="7" t="s">
        <v>78</v>
      </c>
      <c r="D118" s="3">
        <v>2001</v>
      </c>
      <c r="E118" s="4">
        <v>2008</v>
      </c>
      <c r="F118" s="1" t="s">
        <v>10</v>
      </c>
      <c r="G118" s="1" t="s">
        <v>11</v>
      </c>
    </row>
    <row r="119" spans="1:7" ht="25.5">
      <c r="A119" s="6"/>
      <c r="C119" s="2" t="s">
        <v>79</v>
      </c>
      <c r="D119" s="3">
        <v>6</v>
      </c>
      <c r="E119" s="4">
        <v>6</v>
      </c>
    </row>
    <row r="120" spans="1:7" ht="25.5">
      <c r="A120" s="6"/>
      <c r="C120" s="2" t="s">
        <v>80</v>
      </c>
      <c r="D120" s="3">
        <v>13</v>
      </c>
      <c r="E120" s="4">
        <v>10</v>
      </c>
    </row>
    <row r="121" spans="1:7" ht="38.25">
      <c r="A121" s="6"/>
      <c r="C121" s="2" t="s">
        <v>83</v>
      </c>
      <c r="D121" s="3">
        <v>47</v>
      </c>
      <c r="E121" s="4">
        <v>41</v>
      </c>
    </row>
    <row r="122" spans="1:7" ht="25.5">
      <c r="A122" s="6"/>
      <c r="C122" s="2" t="s">
        <v>82</v>
      </c>
      <c r="D122" s="3">
        <v>28</v>
      </c>
      <c r="E122" s="4">
        <v>35</v>
      </c>
    </row>
    <row r="123" spans="1:7" ht="38.25">
      <c r="A123" s="6"/>
      <c r="C123" s="2" t="s">
        <v>81</v>
      </c>
      <c r="D123" s="3">
        <v>6</v>
      </c>
      <c r="E123" s="4">
        <v>7</v>
      </c>
    </row>
    <row r="124" spans="1:7">
      <c r="A124" s="6"/>
    </row>
    <row r="125" spans="1:7">
      <c r="A125" s="6"/>
    </row>
    <row r="126" spans="1:7">
      <c r="A126" s="6"/>
    </row>
    <row r="127" spans="1:7" ht="25.5">
      <c r="A127" s="6">
        <v>22</v>
      </c>
      <c r="B127" s="8"/>
      <c r="C127" s="7" t="s">
        <v>84</v>
      </c>
      <c r="D127" s="3">
        <v>2001</v>
      </c>
      <c r="E127" s="4">
        <v>2008</v>
      </c>
      <c r="F127" s="1" t="s">
        <v>10</v>
      </c>
      <c r="G127" s="1" t="s">
        <v>11</v>
      </c>
    </row>
    <row r="128" spans="1:7">
      <c r="A128" s="1">
        <v>23</v>
      </c>
      <c r="C128" s="2" t="s">
        <v>85</v>
      </c>
      <c r="D128" s="3">
        <v>42</v>
      </c>
      <c r="E128" s="4">
        <v>39</v>
      </c>
      <c r="F128" s="1">
        <v>41</v>
      </c>
      <c r="G128" s="1">
        <v>46</v>
      </c>
    </row>
    <row r="129" spans="1:7">
      <c r="C129" s="2" t="s">
        <v>93</v>
      </c>
      <c r="D129" s="3">
        <v>32</v>
      </c>
      <c r="E129" s="4">
        <v>34</v>
      </c>
      <c r="F129" s="1">
        <v>35</v>
      </c>
      <c r="G129" s="1">
        <v>33</v>
      </c>
    </row>
    <row r="130" spans="1:7">
      <c r="C130" s="2" t="s">
        <v>91</v>
      </c>
      <c r="D130" s="3">
        <v>25</v>
      </c>
      <c r="E130" s="4">
        <v>25</v>
      </c>
    </row>
    <row r="131" spans="1:7">
      <c r="C131" s="2" t="s">
        <v>86</v>
      </c>
      <c r="D131" s="3">
        <v>7</v>
      </c>
      <c r="E131" s="4">
        <v>9</v>
      </c>
    </row>
    <row r="132" spans="1:7">
      <c r="C132" s="2" t="s">
        <v>87</v>
      </c>
      <c r="D132" s="3">
        <v>6</v>
      </c>
      <c r="E132" s="4">
        <v>7</v>
      </c>
    </row>
    <row r="133" spans="1:7">
      <c r="C133" s="2" t="s">
        <v>88</v>
      </c>
      <c r="D133" s="3">
        <v>3</v>
      </c>
      <c r="E133" s="4">
        <v>4</v>
      </c>
    </row>
    <row r="134" spans="1:7">
      <c r="C134" s="2" t="s">
        <v>89</v>
      </c>
      <c r="D134" s="3">
        <v>9</v>
      </c>
      <c r="E134" s="4">
        <v>9</v>
      </c>
    </row>
    <row r="135" spans="1:7">
      <c r="C135" s="2" t="s">
        <v>90</v>
      </c>
      <c r="D135" s="3">
        <v>7</v>
      </c>
      <c r="E135" s="4">
        <v>7</v>
      </c>
    </row>
    <row r="136" spans="1:7">
      <c r="C136" s="2" t="s">
        <v>92</v>
      </c>
      <c r="D136" s="3">
        <v>32</v>
      </c>
      <c r="E136" s="4">
        <v>34</v>
      </c>
      <c r="F136" s="1">
        <v>35</v>
      </c>
      <c r="G136" s="1">
        <v>33</v>
      </c>
    </row>
    <row r="137" spans="1:7">
      <c r="E137" s="4" t="s">
        <v>123</v>
      </c>
      <c r="F137" s="1" t="s">
        <v>10</v>
      </c>
      <c r="G137" s="1" t="s">
        <v>108</v>
      </c>
    </row>
    <row r="138" spans="1:7">
      <c r="C138" s="2" t="s">
        <v>122</v>
      </c>
      <c r="E138" s="4">
        <v>24</v>
      </c>
      <c r="F138" s="1">
        <v>30</v>
      </c>
      <c r="G138" s="1">
        <v>32</v>
      </c>
    </row>
    <row r="143" spans="1:7" ht="25.5">
      <c r="A143" s="6">
        <v>24</v>
      </c>
      <c r="B143" s="6"/>
      <c r="C143" s="7" t="s">
        <v>94</v>
      </c>
      <c r="D143" s="3">
        <v>2001</v>
      </c>
      <c r="E143" s="4">
        <v>2008</v>
      </c>
      <c r="F143" s="1" t="s">
        <v>10</v>
      </c>
      <c r="G143" s="1" t="s">
        <v>11</v>
      </c>
    </row>
    <row r="144" spans="1:7">
      <c r="A144" s="6"/>
      <c r="C144" s="2" t="s">
        <v>95</v>
      </c>
      <c r="D144" s="3">
        <v>53</v>
      </c>
      <c r="E144" s="4">
        <v>52</v>
      </c>
    </row>
    <row r="145" spans="1:7">
      <c r="A145" s="6"/>
      <c r="C145" s="2" t="s">
        <v>96</v>
      </c>
      <c r="D145" s="3">
        <v>34</v>
      </c>
      <c r="E145" s="4">
        <v>32</v>
      </c>
    </row>
    <row r="146" spans="1:7">
      <c r="A146" s="6"/>
      <c r="C146" s="2" t="s">
        <v>97</v>
      </c>
      <c r="D146" s="3">
        <v>12</v>
      </c>
      <c r="E146" s="4">
        <v>14</v>
      </c>
    </row>
    <row r="147" spans="1:7">
      <c r="A147" s="6"/>
      <c r="C147" s="2" t="s">
        <v>98</v>
      </c>
      <c r="D147" s="3">
        <v>0</v>
      </c>
      <c r="E147" s="4">
        <v>1</v>
      </c>
    </row>
    <row r="148" spans="1:7">
      <c r="A148" s="6"/>
      <c r="C148" s="2" t="s">
        <v>99</v>
      </c>
      <c r="D148" s="3">
        <v>0</v>
      </c>
      <c r="E148" s="4">
        <v>0</v>
      </c>
    </row>
    <row r="149" spans="1:7">
      <c r="A149" s="6"/>
      <c r="C149" s="2" t="s">
        <v>100</v>
      </c>
      <c r="D149" s="3">
        <v>87</v>
      </c>
      <c r="E149" s="4">
        <v>84</v>
      </c>
      <c r="F149" s="1">
        <v>81</v>
      </c>
      <c r="G149" s="1">
        <v>84</v>
      </c>
    </row>
    <row r="150" spans="1:7">
      <c r="A150" s="6"/>
    </row>
    <row r="151" spans="1:7">
      <c r="A151" s="6"/>
    </row>
    <row r="152" spans="1:7">
      <c r="A152" s="6"/>
    </row>
    <row r="153" spans="1:7">
      <c r="A153" s="6"/>
    </row>
    <row r="154" spans="1:7">
      <c r="A154" s="6"/>
    </row>
    <row r="155" spans="1:7">
      <c r="A155" s="6"/>
    </row>
    <row r="156" spans="1:7">
      <c r="A156" s="6"/>
    </row>
    <row r="157" spans="1:7">
      <c r="A157" s="6"/>
    </row>
    <row r="158" spans="1:7">
      <c r="A158" s="6"/>
    </row>
    <row r="159" spans="1:7" ht="25.5">
      <c r="A159" s="6">
        <v>25</v>
      </c>
      <c r="C159" s="18" t="s">
        <v>101</v>
      </c>
      <c r="D159" s="3">
        <v>2001</v>
      </c>
      <c r="E159" s="4">
        <v>2008</v>
      </c>
      <c r="F159" s="1" t="s">
        <v>10</v>
      </c>
      <c r="G159" s="1" t="s">
        <v>11</v>
      </c>
    </row>
    <row r="160" spans="1:7">
      <c r="A160" s="6"/>
      <c r="C160" s="2" t="s">
        <v>102</v>
      </c>
      <c r="D160" s="3">
        <v>63</v>
      </c>
      <c r="E160" s="4">
        <v>54</v>
      </c>
    </row>
    <row r="161" spans="1:5">
      <c r="A161" s="6"/>
      <c r="C161" s="2" t="s">
        <v>124</v>
      </c>
      <c r="D161" s="3">
        <v>27</v>
      </c>
      <c r="E161" s="4">
        <v>27</v>
      </c>
    </row>
    <row r="162" spans="1:5" ht="14.25" customHeight="1">
      <c r="A162" s="6"/>
      <c r="C162" s="2" t="s">
        <v>125</v>
      </c>
      <c r="D162" s="3">
        <v>14</v>
      </c>
      <c r="E162" s="4">
        <v>26</v>
      </c>
    </row>
    <row r="163" spans="1:5">
      <c r="A163" s="6"/>
      <c r="C163" s="2" t="s">
        <v>126</v>
      </c>
      <c r="D163" s="3">
        <v>29</v>
      </c>
      <c r="E163" s="4">
        <v>22</v>
      </c>
    </row>
    <row r="164" spans="1:5">
      <c r="A164" s="6"/>
      <c r="C164" s="2" t="s">
        <v>127</v>
      </c>
      <c r="D164" s="3">
        <v>18</v>
      </c>
      <c r="E164" s="4">
        <v>20</v>
      </c>
    </row>
    <row r="165" spans="1:5">
      <c r="A165" s="6"/>
      <c r="C165" s="2" t="s">
        <v>128</v>
      </c>
      <c r="D165" s="3">
        <v>17</v>
      </c>
      <c r="E165" s="4">
        <v>16</v>
      </c>
    </row>
    <row r="166" spans="1:5">
      <c r="A166" s="6"/>
      <c r="C166" s="2" t="s">
        <v>129</v>
      </c>
      <c r="D166" s="3">
        <v>12</v>
      </c>
      <c r="E166" s="4">
        <v>15</v>
      </c>
    </row>
    <row r="167" spans="1:5" ht="15.75" customHeight="1">
      <c r="A167" s="6"/>
      <c r="C167" s="2" t="s">
        <v>130</v>
      </c>
      <c r="D167" s="3">
        <v>13</v>
      </c>
      <c r="E167" s="4">
        <v>12</v>
      </c>
    </row>
    <row r="168" spans="1:5">
      <c r="A168" s="6"/>
      <c r="C168" s="2" t="s">
        <v>131</v>
      </c>
      <c r="D168" s="3">
        <v>21</v>
      </c>
      <c r="E168" s="4">
        <v>11</v>
      </c>
    </row>
    <row r="169" spans="1:5">
      <c r="A169" s="6"/>
      <c r="C169" s="2" t="s">
        <v>132</v>
      </c>
      <c r="D169" s="3">
        <v>9</v>
      </c>
      <c r="E169" s="4">
        <v>10</v>
      </c>
    </row>
    <row r="170" spans="1:5">
      <c r="A170" s="6"/>
      <c r="C170" s="2" t="s">
        <v>133</v>
      </c>
      <c r="D170" s="3">
        <v>13</v>
      </c>
      <c r="E170" s="4">
        <v>10</v>
      </c>
    </row>
    <row r="171" spans="1:5" ht="16.5" customHeight="1">
      <c r="A171" s="6"/>
      <c r="C171" s="2" t="s">
        <v>134</v>
      </c>
      <c r="D171" s="3">
        <v>11</v>
      </c>
      <c r="E171" s="4">
        <v>10</v>
      </c>
    </row>
    <row r="172" spans="1:5">
      <c r="A172" s="6"/>
      <c r="C172" s="2" t="s">
        <v>135</v>
      </c>
      <c r="D172" s="3">
        <v>7</v>
      </c>
      <c r="E172" s="4">
        <v>9</v>
      </c>
    </row>
    <row r="173" spans="1:5">
      <c r="A173" s="6"/>
      <c r="C173" s="2" t="s">
        <v>136</v>
      </c>
      <c r="D173" s="3">
        <v>6</v>
      </c>
      <c r="E173" s="4">
        <v>7</v>
      </c>
    </row>
    <row r="174" spans="1:5">
      <c r="A174" s="6"/>
    </row>
    <row r="175" spans="1:5">
      <c r="A175" s="6"/>
    </row>
    <row r="176" spans="1:5">
      <c r="A176" s="6"/>
    </row>
    <row r="177" spans="1:7">
      <c r="A177" s="1">
        <v>26</v>
      </c>
      <c r="B177" s="5"/>
      <c r="C177" s="5"/>
      <c r="D177" s="5"/>
      <c r="E177" s="5"/>
    </row>
    <row r="178" spans="1:7">
      <c r="A178" s="1">
        <v>27</v>
      </c>
      <c r="B178" s="2"/>
      <c r="C178" s="3"/>
      <c r="D178" s="4"/>
      <c r="E178" s="5"/>
    </row>
    <row r="179" spans="1:7">
      <c r="A179" s="4">
        <v>28</v>
      </c>
      <c r="B179" s="4"/>
      <c r="C179" s="18" t="s">
        <v>103</v>
      </c>
      <c r="D179" s="3">
        <v>2001</v>
      </c>
      <c r="E179" s="4">
        <v>2008</v>
      </c>
      <c r="F179" s="1" t="s">
        <v>109</v>
      </c>
      <c r="G179" s="1" t="s">
        <v>108</v>
      </c>
    </row>
    <row r="180" spans="1:7">
      <c r="A180" s="4"/>
      <c r="C180" s="2" t="s">
        <v>104</v>
      </c>
      <c r="D180" s="3">
        <v>7</v>
      </c>
      <c r="E180" s="4">
        <v>9</v>
      </c>
      <c r="F180" s="1">
        <v>9</v>
      </c>
      <c r="G180" s="1">
        <v>9</v>
      </c>
    </row>
    <row r="181" spans="1:7">
      <c r="A181" s="4"/>
      <c r="C181" s="2" t="s">
        <v>105</v>
      </c>
      <c r="D181" s="3">
        <v>27</v>
      </c>
      <c r="E181" s="4">
        <v>26</v>
      </c>
      <c r="F181" s="1">
        <v>30</v>
      </c>
      <c r="G181" s="1">
        <v>32</v>
      </c>
    </row>
    <row r="182" spans="1:7">
      <c r="A182" s="4"/>
      <c r="C182" s="2" t="s">
        <v>106</v>
      </c>
      <c r="D182" s="3">
        <v>33</v>
      </c>
      <c r="E182" s="4">
        <v>34</v>
      </c>
      <c r="F182" s="1">
        <v>36</v>
      </c>
      <c r="G182" s="1">
        <v>36</v>
      </c>
    </row>
    <row r="183" spans="1:7">
      <c r="A183" s="4"/>
      <c r="C183" s="2" t="s">
        <v>107</v>
      </c>
      <c r="D183" s="3">
        <v>33</v>
      </c>
      <c r="E183" s="4">
        <v>31</v>
      </c>
      <c r="F183" s="1">
        <v>25</v>
      </c>
      <c r="G183" s="1">
        <v>23</v>
      </c>
    </row>
    <row r="184" spans="1:7">
      <c r="A184" s="4"/>
    </row>
    <row r="185" spans="1:7">
      <c r="A185" s="4">
        <v>29</v>
      </c>
      <c r="B185" s="4"/>
      <c r="C185" s="18" t="s">
        <v>110</v>
      </c>
    </row>
    <row r="186" spans="1:7">
      <c r="A186" s="4"/>
      <c r="C186" s="2" t="s">
        <v>111</v>
      </c>
      <c r="D186" s="3">
        <v>61</v>
      </c>
      <c r="E186" s="4">
        <v>61</v>
      </c>
      <c r="F186" s="1">
        <v>61</v>
      </c>
      <c r="G186" s="1">
        <v>61</v>
      </c>
    </row>
    <row r="187" spans="1:7">
      <c r="A187" s="4"/>
      <c r="C187" s="2" t="s">
        <v>112</v>
      </c>
      <c r="D187" s="3">
        <v>39</v>
      </c>
      <c r="E187" s="4">
        <v>39</v>
      </c>
      <c r="F187" s="1">
        <v>39</v>
      </c>
      <c r="G187" s="1">
        <v>39</v>
      </c>
    </row>
    <row r="188" spans="1:7">
      <c r="A188" s="4"/>
    </row>
    <row r="189" spans="1:7">
      <c r="A189" s="4"/>
    </row>
    <row r="190" spans="1:7">
      <c r="A190" s="4"/>
    </row>
    <row r="191" spans="1:7">
      <c r="A191" s="4"/>
    </row>
    <row r="192" spans="1:7">
      <c r="A192" s="4"/>
    </row>
    <row r="193" spans="1:7">
      <c r="A193" s="4"/>
    </row>
    <row r="194" spans="1:7">
      <c r="A194" s="4">
        <v>30</v>
      </c>
      <c r="B194" s="4"/>
      <c r="C194" s="18" t="s">
        <v>113</v>
      </c>
      <c r="D194" s="3">
        <v>2001</v>
      </c>
      <c r="E194" s="4">
        <v>2008</v>
      </c>
    </row>
    <row r="195" spans="1:7">
      <c r="A195" s="4"/>
      <c r="C195" s="2" t="s">
        <v>114</v>
      </c>
      <c r="E195" s="4">
        <v>43</v>
      </c>
    </row>
    <row r="196" spans="1:7">
      <c r="A196" s="4"/>
      <c r="C196" s="2" t="s">
        <v>115</v>
      </c>
      <c r="E196" s="4">
        <v>9</v>
      </c>
    </row>
    <row r="197" spans="1:7">
      <c r="A197" s="4"/>
      <c r="C197" s="2" t="s">
        <v>116</v>
      </c>
      <c r="D197" s="3">
        <v>50</v>
      </c>
      <c r="E197" s="4">
        <v>52</v>
      </c>
    </row>
    <row r="198" spans="1:7">
      <c r="A198" s="4"/>
      <c r="C198" s="2" t="s">
        <v>117</v>
      </c>
      <c r="D198" s="3">
        <v>4</v>
      </c>
      <c r="E198" s="4">
        <v>5</v>
      </c>
    </row>
    <row r="199" spans="1:7">
      <c r="A199" s="4"/>
      <c r="C199" s="2" t="s">
        <v>118</v>
      </c>
      <c r="D199" s="3">
        <v>33</v>
      </c>
      <c r="E199" s="4">
        <v>30</v>
      </c>
    </row>
    <row r="200" spans="1:7">
      <c r="A200" s="4"/>
      <c r="C200" s="2" t="s">
        <v>119</v>
      </c>
      <c r="D200" s="3">
        <v>11</v>
      </c>
      <c r="E200" s="4">
        <v>10</v>
      </c>
    </row>
    <row r="201" spans="1:7">
      <c r="A201" s="4"/>
      <c r="C201" s="2" t="s">
        <v>120</v>
      </c>
      <c r="D201" s="3">
        <v>8</v>
      </c>
      <c r="E201" s="4">
        <v>8</v>
      </c>
    </row>
    <row r="202" spans="1:7">
      <c r="A202" s="4"/>
      <c r="C202" s="2" t="s">
        <v>121</v>
      </c>
      <c r="D202" s="3">
        <v>3</v>
      </c>
      <c r="E202" s="4">
        <v>4</v>
      </c>
    </row>
    <row r="203" spans="1:7">
      <c r="A203" s="4"/>
    </row>
    <row r="204" spans="1:7">
      <c r="A204" s="4"/>
    </row>
    <row r="205" spans="1:7">
      <c r="A205" s="4">
        <v>31</v>
      </c>
      <c r="B205" s="4"/>
      <c r="C205" s="18" t="s">
        <v>137</v>
      </c>
      <c r="D205" s="3">
        <v>2001</v>
      </c>
      <c r="E205" s="4">
        <v>2008</v>
      </c>
      <c r="F205" s="1" t="s">
        <v>10</v>
      </c>
      <c r="G205" s="1" t="s">
        <v>108</v>
      </c>
    </row>
    <row r="206" spans="1:7">
      <c r="A206" s="4"/>
      <c r="C206" s="2" t="s">
        <v>138</v>
      </c>
      <c r="D206" s="3">
        <v>8</v>
      </c>
      <c r="E206" s="4">
        <v>8</v>
      </c>
    </row>
    <row r="207" spans="1:7">
      <c r="A207" s="4"/>
      <c r="C207" s="2" t="s">
        <v>139</v>
      </c>
      <c r="D207" s="3">
        <v>37</v>
      </c>
      <c r="E207" s="4">
        <v>33</v>
      </c>
    </row>
    <row r="208" spans="1:7">
      <c r="A208" s="4"/>
      <c r="C208" s="2" t="s">
        <v>140</v>
      </c>
      <c r="D208" s="3">
        <v>8</v>
      </c>
      <c r="E208" s="4">
        <v>8</v>
      </c>
    </row>
    <row r="209" spans="1:7">
      <c r="A209" s="4"/>
      <c r="C209" s="2" t="s">
        <v>141</v>
      </c>
      <c r="D209" s="3">
        <v>15</v>
      </c>
      <c r="E209" s="4">
        <v>15</v>
      </c>
    </row>
    <row r="210" spans="1:7">
      <c r="A210" s="4"/>
      <c r="C210" s="2" t="s">
        <v>142</v>
      </c>
      <c r="D210" s="3">
        <v>20</v>
      </c>
      <c r="E210" s="4">
        <v>21</v>
      </c>
    </row>
    <row r="211" spans="1:7">
      <c r="A211" s="4"/>
      <c r="C211" s="2" t="s">
        <v>143</v>
      </c>
      <c r="D211" s="3">
        <v>10</v>
      </c>
      <c r="E211" s="4">
        <v>13</v>
      </c>
    </row>
    <row r="212" spans="1:7">
      <c r="A212" s="4"/>
    </row>
    <row r="213" spans="1:7">
      <c r="A213" s="4"/>
      <c r="C213" s="2" t="s">
        <v>171</v>
      </c>
      <c r="E213" s="4">
        <v>42</v>
      </c>
      <c r="F213" s="1">
        <v>44</v>
      </c>
      <c r="G213" s="1">
        <v>40</v>
      </c>
    </row>
    <row r="214" spans="1:7">
      <c r="A214" s="4"/>
      <c r="C214" s="2" t="s">
        <v>172</v>
      </c>
      <c r="E214" s="4">
        <v>23</v>
      </c>
      <c r="F214" s="1">
        <v>18</v>
      </c>
      <c r="G214" s="1">
        <v>18</v>
      </c>
    </row>
    <row r="215" spans="1:7">
      <c r="A215" s="4"/>
      <c r="C215" s="2" t="s">
        <v>173</v>
      </c>
      <c r="E215" s="4">
        <v>35</v>
      </c>
      <c r="F215" s="1">
        <v>39</v>
      </c>
      <c r="G215" s="1">
        <v>42</v>
      </c>
    </row>
    <row r="216" spans="1:7">
      <c r="A216" s="4"/>
    </row>
    <row r="217" spans="1:7">
      <c r="A217" s="4"/>
    </row>
    <row r="218" spans="1:7">
      <c r="A218" s="4"/>
    </row>
    <row r="219" spans="1:7">
      <c r="A219" s="4"/>
    </row>
    <row r="220" spans="1:7">
      <c r="A220" s="4">
        <v>32</v>
      </c>
      <c r="B220" s="4"/>
      <c r="C220" s="18" t="s">
        <v>144</v>
      </c>
      <c r="D220" s="3">
        <v>2001</v>
      </c>
      <c r="E220" s="4">
        <v>2008</v>
      </c>
    </row>
    <row r="221" spans="1:7">
      <c r="A221" s="4"/>
      <c r="C221" s="2" t="s">
        <v>145</v>
      </c>
      <c r="D221" s="3">
        <v>12</v>
      </c>
      <c r="E221" s="4">
        <v>16</v>
      </c>
    </row>
    <row r="222" spans="1:7">
      <c r="A222" s="4"/>
      <c r="C222" s="2" t="s">
        <v>146</v>
      </c>
      <c r="D222" s="3">
        <v>54</v>
      </c>
      <c r="E222" s="4">
        <v>52</v>
      </c>
    </row>
    <row r="223" spans="1:7">
      <c r="A223" s="4"/>
      <c r="C223" s="2" t="s">
        <v>147</v>
      </c>
      <c r="D223" s="3">
        <v>10</v>
      </c>
      <c r="E223" s="4">
        <v>9</v>
      </c>
    </row>
    <row r="224" spans="1:7">
      <c r="A224" s="4"/>
      <c r="C224" s="2" t="s">
        <v>148</v>
      </c>
      <c r="D224" s="3">
        <v>1</v>
      </c>
      <c r="E224" s="4">
        <v>2</v>
      </c>
    </row>
    <row r="225" spans="1:5">
      <c r="A225" s="4"/>
      <c r="C225" s="2" t="s">
        <v>149</v>
      </c>
      <c r="D225" s="3">
        <v>1</v>
      </c>
      <c r="E225" s="4">
        <v>2</v>
      </c>
    </row>
    <row r="226" spans="1:5">
      <c r="A226" s="4"/>
      <c r="C226" s="2" t="s">
        <v>150</v>
      </c>
      <c r="D226" s="3">
        <v>9</v>
      </c>
      <c r="E226" s="4">
        <v>1</v>
      </c>
    </row>
    <row r="227" spans="1:5">
      <c r="A227" s="4"/>
      <c r="C227" s="2" t="s">
        <v>152</v>
      </c>
      <c r="D227" s="3">
        <v>10</v>
      </c>
      <c r="E227" s="4">
        <v>10</v>
      </c>
    </row>
    <row r="228" spans="1:5">
      <c r="A228" s="4"/>
      <c r="C228" s="2" t="s">
        <v>151</v>
      </c>
      <c r="D228" s="3">
        <v>2</v>
      </c>
      <c r="E228" s="4">
        <v>9</v>
      </c>
    </row>
    <row r="229" spans="1:5">
      <c r="A229" s="4"/>
    </row>
    <row r="230" spans="1:5">
      <c r="A230" s="4"/>
    </row>
    <row r="231" spans="1:5">
      <c r="A231" s="1">
        <v>33</v>
      </c>
    </row>
    <row r="232" spans="1:5">
      <c r="A232" s="4"/>
    </row>
    <row r="233" spans="1:5">
      <c r="A233" s="4"/>
    </row>
    <row r="234" spans="1:5">
      <c r="A234" s="4">
        <v>34</v>
      </c>
      <c r="C234" s="18" t="s">
        <v>153</v>
      </c>
      <c r="D234" s="3">
        <v>2001</v>
      </c>
      <c r="E234" s="4">
        <v>2008</v>
      </c>
    </row>
    <row r="235" spans="1:5">
      <c r="A235" s="4"/>
      <c r="C235" s="2" t="s">
        <v>155</v>
      </c>
      <c r="D235" s="3">
        <v>64</v>
      </c>
      <c r="E235" s="4">
        <v>50</v>
      </c>
    </row>
    <row r="236" spans="1:5">
      <c r="A236" s="4"/>
      <c r="C236" s="2" t="s">
        <v>156</v>
      </c>
      <c r="D236" s="3">
        <v>30</v>
      </c>
      <c r="E236" s="4">
        <v>40</v>
      </c>
    </row>
    <row r="237" spans="1:5">
      <c r="A237" s="1">
        <v>33</v>
      </c>
      <c r="C237" s="2" t="s">
        <v>157</v>
      </c>
      <c r="D237" s="3">
        <v>5</v>
      </c>
      <c r="E237" s="4">
        <v>10</v>
      </c>
    </row>
    <row r="238" spans="1:5">
      <c r="A238" s="1">
        <v>34</v>
      </c>
      <c r="C238" s="2" t="s">
        <v>158</v>
      </c>
      <c r="D238" s="3">
        <v>2</v>
      </c>
      <c r="E238" s="4">
        <v>2</v>
      </c>
    </row>
    <row r="239" spans="1:5">
      <c r="A239" s="1">
        <v>35</v>
      </c>
      <c r="C239" s="2" t="s">
        <v>154</v>
      </c>
      <c r="D239" s="3">
        <v>2</v>
      </c>
      <c r="E239" s="4">
        <v>1</v>
      </c>
    </row>
    <row r="240" spans="1:5">
      <c r="A240" s="1">
        <v>36</v>
      </c>
      <c r="C240" s="2" t="s">
        <v>121</v>
      </c>
      <c r="D240" s="3">
        <v>2</v>
      </c>
      <c r="E240" s="4">
        <v>3</v>
      </c>
    </row>
    <row r="241" spans="1:5">
      <c r="A241" s="1">
        <v>37</v>
      </c>
    </row>
    <row r="242" spans="1:5">
      <c r="A242" s="1">
        <v>38</v>
      </c>
    </row>
    <row r="247" spans="1:5">
      <c r="A247" s="4">
        <v>39</v>
      </c>
      <c r="B247" s="4"/>
      <c r="C247" s="18" t="s">
        <v>159</v>
      </c>
      <c r="D247" s="3">
        <v>2001</v>
      </c>
      <c r="E247" s="4">
        <v>2008</v>
      </c>
    </row>
    <row r="248" spans="1:5">
      <c r="A248" s="1">
        <v>40</v>
      </c>
      <c r="C248" s="2" t="s">
        <v>160</v>
      </c>
      <c r="D248" s="3">
        <v>15</v>
      </c>
      <c r="E248" s="4">
        <v>15</v>
      </c>
    </row>
    <row r="249" spans="1:5">
      <c r="C249" s="2" t="s">
        <v>161</v>
      </c>
      <c r="D249" s="3">
        <v>34</v>
      </c>
      <c r="E249" s="4">
        <v>28</v>
      </c>
    </row>
    <row r="250" spans="1:5">
      <c r="C250" s="2" t="s">
        <v>162</v>
      </c>
      <c r="D250" s="3">
        <v>6</v>
      </c>
      <c r="E250" s="4">
        <v>8</v>
      </c>
    </row>
    <row r="251" spans="1:5">
      <c r="C251" s="2" t="s">
        <v>163</v>
      </c>
      <c r="D251" s="3">
        <v>34</v>
      </c>
      <c r="E251" s="4">
        <v>37</v>
      </c>
    </row>
    <row r="252" spans="1:5">
      <c r="C252" s="2" t="s">
        <v>164</v>
      </c>
      <c r="D252" s="3">
        <v>11</v>
      </c>
      <c r="E252" s="4">
        <v>12</v>
      </c>
    </row>
    <row r="258" spans="1:8" ht="27.75" customHeight="1">
      <c r="A258" s="6">
        <v>41</v>
      </c>
      <c r="B258" s="6"/>
      <c r="C258" s="7" t="s">
        <v>165</v>
      </c>
      <c r="D258" s="3">
        <v>2001</v>
      </c>
      <c r="E258" s="4">
        <v>2008</v>
      </c>
      <c r="F258" s="1" t="s">
        <v>10</v>
      </c>
      <c r="G258" s="1" t="s">
        <v>108</v>
      </c>
      <c r="H258" s="1" t="s">
        <v>11</v>
      </c>
    </row>
    <row r="259" spans="1:8">
      <c r="A259" s="6"/>
      <c r="C259" s="2" t="s">
        <v>166</v>
      </c>
      <c r="D259" s="3">
        <v>8</v>
      </c>
      <c r="E259" s="4">
        <v>10</v>
      </c>
    </row>
    <row r="260" spans="1:8">
      <c r="A260" s="6"/>
      <c r="C260" s="2" t="s">
        <v>167</v>
      </c>
      <c r="D260" s="3">
        <v>27</v>
      </c>
      <c r="E260" s="4">
        <v>22</v>
      </c>
    </row>
    <row r="261" spans="1:8">
      <c r="A261" s="6"/>
      <c r="C261" s="2" t="s">
        <v>168</v>
      </c>
      <c r="D261" s="3">
        <v>33</v>
      </c>
      <c r="E261" s="4">
        <v>26</v>
      </c>
    </row>
    <row r="262" spans="1:8">
      <c r="A262" s="6"/>
      <c r="C262" s="2" t="s">
        <v>169</v>
      </c>
      <c r="D262" s="3">
        <v>26</v>
      </c>
      <c r="E262" s="4">
        <v>31</v>
      </c>
    </row>
    <row r="263" spans="1:8">
      <c r="A263" s="6"/>
      <c r="C263" s="2" t="s">
        <v>170</v>
      </c>
      <c r="D263" s="3">
        <v>7</v>
      </c>
      <c r="E263" s="4">
        <v>10</v>
      </c>
    </row>
    <row r="264" spans="1:8">
      <c r="A264" s="6"/>
    </row>
    <row r="265" spans="1:8">
      <c r="A265" s="6"/>
      <c r="C265" s="2" t="s">
        <v>166</v>
      </c>
      <c r="D265" s="3">
        <v>8</v>
      </c>
      <c r="E265" s="4">
        <v>10</v>
      </c>
      <c r="F265" s="1">
        <v>9</v>
      </c>
      <c r="G265" s="1">
        <v>17</v>
      </c>
      <c r="H265" s="1">
        <v>19</v>
      </c>
    </row>
    <row r="266" spans="1:8">
      <c r="A266" s="6"/>
      <c r="C266" s="2" t="s">
        <v>174</v>
      </c>
      <c r="D266" s="3">
        <v>86</v>
      </c>
      <c r="E266" s="4">
        <v>80</v>
      </c>
      <c r="F266" s="1">
        <v>83</v>
      </c>
      <c r="G266" s="1">
        <v>76</v>
      </c>
      <c r="H266" s="1">
        <v>74</v>
      </c>
    </row>
    <row r="267" spans="1:8">
      <c r="A267" s="6"/>
      <c r="C267" s="2" t="s">
        <v>175</v>
      </c>
      <c r="D267" s="3">
        <v>7</v>
      </c>
      <c r="E267" s="4">
        <v>10</v>
      </c>
      <c r="F267" s="1">
        <v>8</v>
      </c>
      <c r="G267" s="1">
        <v>7</v>
      </c>
      <c r="H267" s="1">
        <v>7</v>
      </c>
    </row>
    <row r="268" spans="1:8">
      <c r="A268" s="6"/>
    </row>
    <row r="269" spans="1:8">
      <c r="A269" s="6"/>
    </row>
    <row r="270" spans="1:8">
      <c r="A270" s="6"/>
    </row>
    <row r="271" spans="1:8" ht="25.5">
      <c r="A271" s="6">
        <v>42</v>
      </c>
      <c r="B271" s="6"/>
      <c r="C271" s="7" t="s">
        <v>176</v>
      </c>
      <c r="D271" s="3">
        <v>2001</v>
      </c>
      <c r="E271" s="4">
        <v>2008</v>
      </c>
    </row>
    <row r="272" spans="1:8">
      <c r="C272" s="2" t="s">
        <v>177</v>
      </c>
      <c r="D272" s="3">
        <v>10</v>
      </c>
      <c r="E272" s="4">
        <v>9</v>
      </c>
    </row>
    <row r="273" spans="1:5">
      <c r="A273" s="1">
        <v>43</v>
      </c>
      <c r="C273" s="2" t="s">
        <v>178</v>
      </c>
      <c r="D273" s="3">
        <v>22</v>
      </c>
      <c r="E273" s="4">
        <v>19</v>
      </c>
    </row>
    <row r="274" spans="1:5">
      <c r="A274" s="1">
        <v>44</v>
      </c>
      <c r="C274" s="2" t="s">
        <v>179</v>
      </c>
      <c r="D274" s="3">
        <v>33</v>
      </c>
      <c r="E274" s="4">
        <v>30</v>
      </c>
    </row>
    <row r="275" spans="1:5">
      <c r="A275" s="1">
        <v>45</v>
      </c>
      <c r="C275" s="2" t="s">
        <v>180</v>
      </c>
      <c r="D275" s="3">
        <v>23</v>
      </c>
      <c r="E275" s="4">
        <v>18</v>
      </c>
    </row>
    <row r="276" spans="1:5">
      <c r="A276" s="1">
        <v>46</v>
      </c>
      <c r="C276" s="2" t="s">
        <v>181</v>
      </c>
      <c r="D276" s="3">
        <v>6</v>
      </c>
      <c r="E276" s="4">
        <v>12</v>
      </c>
    </row>
    <row r="277" spans="1:5">
      <c r="C277" s="2" t="s">
        <v>182</v>
      </c>
      <c r="E277" s="4">
        <v>7</v>
      </c>
    </row>
    <row r="278" spans="1:5">
      <c r="C278" s="2" t="s">
        <v>183</v>
      </c>
      <c r="E278" s="4">
        <v>2</v>
      </c>
    </row>
    <row r="279" spans="1:5">
      <c r="C279" s="2" t="s">
        <v>184</v>
      </c>
      <c r="E279" s="4">
        <v>3</v>
      </c>
    </row>
    <row r="280" spans="1:5">
      <c r="C280" s="2" t="s">
        <v>185</v>
      </c>
      <c r="D280" s="3">
        <v>7</v>
      </c>
      <c r="E280" s="4">
        <v>12</v>
      </c>
    </row>
    <row r="290" spans="1:6" ht="33" customHeight="1">
      <c r="A290" s="6">
        <v>47</v>
      </c>
      <c r="B290" s="6"/>
      <c r="C290" s="7" t="s">
        <v>186</v>
      </c>
      <c r="D290" s="3">
        <v>2001</v>
      </c>
      <c r="E290" s="4">
        <v>2008</v>
      </c>
      <c r="F290" s="1" t="s">
        <v>10</v>
      </c>
    </row>
    <row r="291" spans="1:6">
      <c r="A291" s="6"/>
      <c r="C291" s="2" t="s">
        <v>95</v>
      </c>
    </row>
    <row r="292" spans="1:6">
      <c r="A292" s="6"/>
      <c r="C292" s="2" t="s">
        <v>96</v>
      </c>
    </row>
    <row r="293" spans="1:6">
      <c r="A293" s="6"/>
      <c r="C293" s="2" t="s">
        <v>97</v>
      </c>
    </row>
    <row r="294" spans="1:6">
      <c r="A294" s="6"/>
      <c r="C294" s="2" t="s">
        <v>98</v>
      </c>
    </row>
    <row r="295" spans="1:6">
      <c r="A295" s="6"/>
      <c r="C295" s="2" t="s">
        <v>99</v>
      </c>
    </row>
    <row r="296" spans="1:6">
      <c r="A296" s="6"/>
    </row>
    <row r="297" spans="1:6">
      <c r="A297" s="6"/>
      <c r="C297" s="2" t="s">
        <v>187</v>
      </c>
      <c r="D297" s="3">
        <v>66</v>
      </c>
      <c r="E297" s="4">
        <v>70</v>
      </c>
      <c r="F297" s="1">
        <v>61</v>
      </c>
    </row>
    <row r="298" spans="1:6">
      <c r="A298" s="6"/>
    </row>
    <row r="299" spans="1:6">
      <c r="A299" s="6"/>
    </row>
    <row r="300" spans="1:6" ht="25.5">
      <c r="A300" s="4">
        <v>48</v>
      </c>
      <c r="B300" s="4"/>
      <c r="C300" s="18" t="s">
        <v>188</v>
      </c>
      <c r="D300" s="3">
        <v>2001</v>
      </c>
      <c r="E300" s="4">
        <v>2008</v>
      </c>
    </row>
    <row r="301" spans="1:6">
      <c r="A301" s="4"/>
      <c r="C301" s="2" t="s">
        <v>189</v>
      </c>
      <c r="D301" s="3">
        <v>22</v>
      </c>
      <c r="E301" s="4">
        <v>23</v>
      </c>
    </row>
    <row r="302" spans="1:6">
      <c r="A302" s="4"/>
      <c r="C302" s="2" t="s">
        <v>190</v>
      </c>
      <c r="D302" s="3">
        <v>51</v>
      </c>
      <c r="E302" s="4">
        <v>47</v>
      </c>
    </row>
    <row r="303" spans="1:6">
      <c r="A303" s="4"/>
      <c r="C303" s="2" t="s">
        <v>191</v>
      </c>
      <c r="D303" s="3">
        <v>12</v>
      </c>
      <c r="E303" s="4">
        <v>14</v>
      </c>
    </row>
    <row r="304" spans="1:6">
      <c r="A304" s="4"/>
      <c r="C304" s="2" t="s">
        <v>192</v>
      </c>
      <c r="D304" s="3">
        <v>15</v>
      </c>
      <c r="E304" s="4">
        <v>16</v>
      </c>
    </row>
    <row r="305" spans="1:8">
      <c r="A305" s="4"/>
    </row>
    <row r="306" spans="1:8">
      <c r="A306" s="4"/>
    </row>
    <row r="307" spans="1:8">
      <c r="A307" s="4"/>
    </row>
    <row r="308" spans="1:8">
      <c r="A308" s="4"/>
    </row>
    <row r="309" spans="1:8">
      <c r="A309" s="4"/>
    </row>
    <row r="310" spans="1:8">
      <c r="A310" s="4"/>
    </row>
    <row r="311" spans="1:8">
      <c r="A311" s="4"/>
    </row>
    <row r="312" spans="1:8">
      <c r="A312" s="4"/>
    </row>
    <row r="313" spans="1:8" ht="25.5">
      <c r="A313" s="6">
        <v>49</v>
      </c>
      <c r="B313" s="6"/>
      <c r="C313" s="7" t="s">
        <v>193</v>
      </c>
      <c r="D313" s="3">
        <v>2001</v>
      </c>
      <c r="E313" s="4">
        <v>2008</v>
      </c>
      <c r="F313" s="1" t="s">
        <v>10</v>
      </c>
      <c r="G313" s="1" t="s">
        <v>108</v>
      </c>
      <c r="H313" s="1" t="s">
        <v>11</v>
      </c>
    </row>
    <row r="314" spans="1:8">
      <c r="A314" s="6"/>
      <c r="C314" s="2" t="s">
        <v>194</v>
      </c>
      <c r="D314" s="3">
        <v>30</v>
      </c>
      <c r="E314" s="4">
        <v>30</v>
      </c>
      <c r="F314" s="1">
        <v>30</v>
      </c>
      <c r="G314" s="1">
        <v>35</v>
      </c>
      <c r="H314" s="1">
        <v>41</v>
      </c>
    </row>
    <row r="315" spans="1:8">
      <c r="A315" s="6"/>
      <c r="C315" s="2" t="s">
        <v>195</v>
      </c>
      <c r="D315" s="3">
        <v>27</v>
      </c>
      <c r="E315" s="4">
        <v>27</v>
      </c>
    </row>
    <row r="316" spans="1:8">
      <c r="A316" s="6"/>
      <c r="C316" s="2" t="s">
        <v>196</v>
      </c>
      <c r="D316" s="3">
        <v>13</v>
      </c>
      <c r="E316" s="4">
        <v>13</v>
      </c>
    </row>
    <row r="317" spans="1:8">
      <c r="A317" s="6"/>
      <c r="C317" s="2" t="s">
        <v>197</v>
      </c>
      <c r="D317" s="3">
        <v>12</v>
      </c>
      <c r="E317" s="4">
        <v>14</v>
      </c>
    </row>
    <row r="318" spans="1:8">
      <c r="A318" s="6"/>
      <c r="C318" s="2" t="s">
        <v>198</v>
      </c>
      <c r="D318" s="3">
        <v>18</v>
      </c>
      <c r="E318" s="4">
        <v>16</v>
      </c>
    </row>
    <row r="319" spans="1:8">
      <c r="A319" s="6"/>
    </row>
    <row r="320" spans="1:8">
      <c r="A320" s="6"/>
    </row>
    <row r="321" spans="1:8">
      <c r="A321" s="6"/>
    </row>
    <row r="322" spans="1:8">
      <c r="A322" s="6"/>
    </row>
    <row r="323" spans="1:8">
      <c r="A323" s="6"/>
    </row>
    <row r="324" spans="1:8">
      <c r="A324" s="6"/>
    </row>
    <row r="325" spans="1:8">
      <c r="A325" s="6"/>
    </row>
    <row r="326" spans="1:8">
      <c r="A326" s="6"/>
    </row>
    <row r="327" spans="1:8" ht="38.25">
      <c r="A327" s="6">
        <v>50</v>
      </c>
      <c r="B327" s="6"/>
      <c r="C327" s="7" t="s">
        <v>199</v>
      </c>
      <c r="D327" s="3">
        <v>2001</v>
      </c>
      <c r="E327" s="4">
        <v>2008</v>
      </c>
      <c r="F327" s="1" t="s">
        <v>10</v>
      </c>
      <c r="G327" s="1" t="s">
        <v>108</v>
      </c>
      <c r="H327" s="1" t="s">
        <v>11</v>
      </c>
    </row>
    <row r="328" spans="1:8">
      <c r="C328" s="2" t="s">
        <v>234</v>
      </c>
      <c r="D328" s="3">
        <v>85</v>
      </c>
      <c r="E328" s="4">
        <v>85</v>
      </c>
      <c r="F328" s="1">
        <v>82</v>
      </c>
      <c r="G328" s="1">
        <v>83</v>
      </c>
      <c r="H328" s="1">
        <v>81</v>
      </c>
    </row>
    <row r="329" spans="1:8">
      <c r="C329" s="2" t="s">
        <v>200</v>
      </c>
      <c r="D329" s="3">
        <v>74</v>
      </c>
      <c r="E329" s="4">
        <v>76</v>
      </c>
      <c r="F329" s="1">
        <v>72</v>
      </c>
      <c r="G329" s="1">
        <v>75</v>
      </c>
      <c r="H329" s="1">
        <v>75</v>
      </c>
    </row>
    <row r="330" spans="1:8">
      <c r="C330" s="2" t="s">
        <v>205</v>
      </c>
      <c r="D330" s="3">
        <v>81</v>
      </c>
      <c r="E330" s="4">
        <v>76</v>
      </c>
      <c r="F330" s="1">
        <v>80</v>
      </c>
      <c r="G330" s="1">
        <v>74</v>
      </c>
      <c r="H330" s="1">
        <v>73</v>
      </c>
    </row>
    <row r="331" spans="1:8">
      <c r="C331" s="2" t="s">
        <v>202</v>
      </c>
      <c r="D331" s="3">
        <v>75</v>
      </c>
      <c r="E331" s="4">
        <v>75</v>
      </c>
      <c r="F331" s="1">
        <v>72</v>
      </c>
      <c r="G331" s="1">
        <v>75</v>
      </c>
      <c r="H331" s="1">
        <v>75</v>
      </c>
    </row>
    <row r="332" spans="1:8">
      <c r="C332" s="2" t="s">
        <v>201</v>
      </c>
      <c r="D332" s="3">
        <v>37</v>
      </c>
      <c r="E332" s="4">
        <v>42</v>
      </c>
      <c r="F332" s="1">
        <v>32</v>
      </c>
      <c r="G332" s="1">
        <v>31</v>
      </c>
      <c r="H332" s="1">
        <v>29</v>
      </c>
    </row>
    <row r="333" spans="1:8">
      <c r="C333" s="2" t="s">
        <v>204</v>
      </c>
      <c r="D333" s="3">
        <v>32</v>
      </c>
      <c r="E333" s="4">
        <v>32</v>
      </c>
      <c r="F333" s="1">
        <v>28</v>
      </c>
      <c r="G333" s="1">
        <v>29</v>
      </c>
      <c r="H333" s="1">
        <v>28</v>
      </c>
    </row>
    <row r="334" spans="1:8">
      <c r="C334" s="2" t="s">
        <v>233</v>
      </c>
      <c r="D334" s="3">
        <v>6</v>
      </c>
      <c r="E334" s="4">
        <v>10</v>
      </c>
      <c r="F334" s="1">
        <v>7</v>
      </c>
      <c r="G334" s="1">
        <v>6</v>
      </c>
      <c r="H334" s="1">
        <v>6</v>
      </c>
    </row>
    <row r="335" spans="1:8">
      <c r="C335" s="2" t="s">
        <v>203</v>
      </c>
      <c r="D335" s="3">
        <v>4</v>
      </c>
      <c r="E335" s="4">
        <v>7</v>
      </c>
      <c r="F335" s="1">
        <v>6</v>
      </c>
      <c r="G335" s="1">
        <v>5</v>
      </c>
      <c r="H335" s="1">
        <v>5</v>
      </c>
    </row>
    <row r="339" spans="1:8">
      <c r="A339" s="1">
        <v>51</v>
      </c>
    </row>
    <row r="344" spans="1:8" ht="25.5">
      <c r="A344" s="6">
        <v>52</v>
      </c>
      <c r="B344" s="6"/>
      <c r="C344" s="7" t="s">
        <v>206</v>
      </c>
      <c r="D344" s="4">
        <v>2008</v>
      </c>
      <c r="E344" s="3">
        <v>2001</v>
      </c>
      <c r="H344" s="5"/>
    </row>
    <row r="345" spans="1:8" ht="16.5" customHeight="1">
      <c r="C345" s="2" t="s">
        <v>198</v>
      </c>
      <c r="D345" s="4">
        <v>31</v>
      </c>
      <c r="E345" s="3">
        <v>27</v>
      </c>
      <c r="H345" s="5"/>
    </row>
    <row r="346" spans="1:8">
      <c r="C346" s="2" t="s">
        <v>211</v>
      </c>
      <c r="D346" s="4">
        <v>1</v>
      </c>
      <c r="E346" s="3">
        <v>1</v>
      </c>
      <c r="H346" s="5"/>
    </row>
    <row r="347" spans="1:8" ht="25.5">
      <c r="C347" s="2" t="s">
        <v>210</v>
      </c>
      <c r="D347" s="4">
        <v>5</v>
      </c>
      <c r="E347" s="3">
        <v>4</v>
      </c>
      <c r="H347" s="5"/>
    </row>
    <row r="348" spans="1:8" ht="25.5">
      <c r="A348" s="5"/>
      <c r="C348" s="2" t="s">
        <v>207</v>
      </c>
      <c r="D348" s="4">
        <v>8</v>
      </c>
      <c r="E348" s="3">
        <v>6</v>
      </c>
      <c r="H348" s="5"/>
    </row>
    <row r="349" spans="1:8" ht="25.5">
      <c r="C349" s="2" t="s">
        <v>212</v>
      </c>
      <c r="D349" s="4">
        <v>24</v>
      </c>
      <c r="E349" s="3">
        <v>33</v>
      </c>
      <c r="H349" s="5"/>
    </row>
    <row r="350" spans="1:8" ht="25.5">
      <c r="C350" s="2" t="s">
        <v>209</v>
      </c>
      <c r="D350" s="4">
        <v>14</v>
      </c>
      <c r="E350" s="3">
        <v>18</v>
      </c>
      <c r="H350" s="5"/>
    </row>
    <row r="351" spans="1:8" ht="25.5">
      <c r="A351" s="5"/>
      <c r="C351" s="2" t="s">
        <v>208</v>
      </c>
      <c r="D351" s="4">
        <v>17</v>
      </c>
      <c r="E351" s="3">
        <v>11</v>
      </c>
      <c r="H351" s="5"/>
    </row>
    <row r="355" spans="1:6" ht="16.5" customHeight="1">
      <c r="A355" s="1">
        <v>53</v>
      </c>
    </row>
    <row r="356" spans="1:6" ht="16.5" customHeight="1">
      <c r="A356" s="1">
        <v>54</v>
      </c>
    </row>
    <row r="357" spans="1:6" ht="25.5">
      <c r="A357" s="6">
        <v>55</v>
      </c>
      <c r="B357" s="6"/>
      <c r="C357" s="7" t="s">
        <v>213</v>
      </c>
      <c r="D357" s="3">
        <v>2001</v>
      </c>
      <c r="E357" s="4">
        <v>2008</v>
      </c>
      <c r="F357" s="1" t="s">
        <v>10</v>
      </c>
    </row>
    <row r="358" spans="1:6">
      <c r="A358" s="6"/>
      <c r="C358" s="2" t="s">
        <v>214</v>
      </c>
      <c r="E358" s="4">
        <v>30</v>
      </c>
    </row>
    <row r="359" spans="1:6">
      <c r="A359" s="6"/>
      <c r="C359" s="2" t="s">
        <v>215</v>
      </c>
      <c r="E359" s="4">
        <v>33</v>
      </c>
    </row>
    <row r="360" spans="1:6">
      <c r="A360" s="6"/>
      <c r="C360" s="2" t="s">
        <v>216</v>
      </c>
      <c r="E360" s="4">
        <v>18</v>
      </c>
    </row>
    <row r="361" spans="1:6">
      <c r="A361" s="6"/>
      <c r="C361" s="2" t="s">
        <v>217</v>
      </c>
      <c r="E361" s="4">
        <v>14</v>
      </c>
    </row>
    <row r="362" spans="1:6">
      <c r="A362" s="6"/>
      <c r="C362" s="2" t="s">
        <v>218</v>
      </c>
      <c r="E362" s="4">
        <v>4</v>
      </c>
    </row>
    <row r="363" spans="1:6">
      <c r="A363" s="6"/>
    </row>
    <row r="364" spans="1:6">
      <c r="A364" s="6"/>
      <c r="C364" s="2" t="s">
        <v>219</v>
      </c>
      <c r="D364" s="3">
        <v>59</v>
      </c>
      <c r="E364" s="4">
        <v>63</v>
      </c>
      <c r="F364" s="1">
        <v>57</v>
      </c>
    </row>
    <row r="365" spans="1:6">
      <c r="A365" s="6"/>
    </row>
    <row r="366" spans="1:6">
      <c r="A366" s="6"/>
    </row>
    <row r="367" spans="1:6">
      <c r="A367" s="6"/>
    </row>
    <row r="368" spans="1:6">
      <c r="A368" s="6"/>
    </row>
    <row r="369" spans="1:8">
      <c r="A369" s="6"/>
    </row>
    <row r="370" spans="1:8">
      <c r="A370" s="6"/>
    </row>
    <row r="371" spans="1:8">
      <c r="A371" s="6"/>
    </row>
    <row r="372" spans="1:8">
      <c r="A372" s="6"/>
    </row>
    <row r="373" spans="1:8" ht="38.25">
      <c r="A373" s="6">
        <v>56</v>
      </c>
      <c r="B373" s="6"/>
      <c r="C373" s="7" t="s">
        <v>220</v>
      </c>
      <c r="D373" s="3">
        <v>2001</v>
      </c>
      <c r="E373" s="4">
        <v>2008</v>
      </c>
      <c r="F373" s="1" t="s">
        <v>10</v>
      </c>
      <c r="G373" s="1" t="s">
        <v>108</v>
      </c>
      <c r="H373" s="1" t="s">
        <v>11</v>
      </c>
    </row>
    <row r="374" spans="1:8">
      <c r="A374" s="6"/>
      <c r="C374" s="2" t="s">
        <v>221</v>
      </c>
      <c r="D374" s="3">
        <v>48</v>
      </c>
      <c r="E374" s="4">
        <v>48</v>
      </c>
      <c r="F374" s="1">
        <v>45</v>
      </c>
      <c r="G374" s="1">
        <v>47</v>
      </c>
      <c r="H374" s="1">
        <v>54</v>
      </c>
    </row>
    <row r="375" spans="1:8">
      <c r="A375" s="6"/>
      <c r="C375" s="2" t="s">
        <v>222</v>
      </c>
      <c r="D375" s="3">
        <v>25</v>
      </c>
      <c r="E375" s="4">
        <v>20</v>
      </c>
    </row>
    <row r="376" spans="1:8">
      <c r="A376" s="6"/>
      <c r="C376" s="2" t="s">
        <v>223</v>
      </c>
      <c r="D376" s="3">
        <v>3</v>
      </c>
      <c r="E376" s="4">
        <v>5</v>
      </c>
    </row>
    <row r="377" spans="1:8">
      <c r="A377" s="6"/>
      <c r="C377" s="2" t="s">
        <v>197</v>
      </c>
      <c r="D377" s="3">
        <v>1</v>
      </c>
      <c r="E377" s="4">
        <v>1</v>
      </c>
    </row>
    <row r="378" spans="1:8">
      <c r="A378" s="6"/>
      <c r="C378" s="2" t="s">
        <v>198</v>
      </c>
      <c r="D378" s="3">
        <v>23</v>
      </c>
      <c r="E378" s="4">
        <v>26</v>
      </c>
    </row>
    <row r="379" spans="1:8">
      <c r="A379" s="6"/>
    </row>
    <row r="380" spans="1:8">
      <c r="A380" s="6"/>
    </row>
    <row r="381" spans="1:8">
      <c r="A381" s="6"/>
    </row>
    <row r="382" spans="1:8">
      <c r="A382" s="6"/>
    </row>
    <row r="383" spans="1:8">
      <c r="A383" s="6"/>
    </row>
    <row r="384" spans="1:8">
      <c r="A384" s="6"/>
    </row>
    <row r="385" spans="1:8">
      <c r="A385" s="6"/>
    </row>
    <row r="386" spans="1:8">
      <c r="A386" s="6"/>
    </row>
    <row r="387" spans="1:8" ht="38.25">
      <c r="A387" s="6">
        <v>57</v>
      </c>
      <c r="B387" s="6"/>
      <c r="C387" s="7" t="s">
        <v>224</v>
      </c>
      <c r="D387" s="3">
        <v>2001</v>
      </c>
      <c r="E387" s="4">
        <v>2008</v>
      </c>
      <c r="F387" s="1" t="s">
        <v>10</v>
      </c>
      <c r="G387" s="1" t="s">
        <v>108</v>
      </c>
      <c r="H387" s="1" t="s">
        <v>11</v>
      </c>
    </row>
    <row r="388" spans="1:8" ht="25.5">
      <c r="A388" s="6"/>
      <c r="C388" s="2" t="s">
        <v>227</v>
      </c>
      <c r="D388" s="3">
        <v>49</v>
      </c>
      <c r="E388" s="4">
        <v>45</v>
      </c>
      <c r="F388" s="1">
        <v>39</v>
      </c>
      <c r="G388" s="1">
        <v>48</v>
      </c>
      <c r="H388" s="1">
        <v>50</v>
      </c>
    </row>
    <row r="389" spans="1:8">
      <c r="A389" s="6"/>
      <c r="C389" s="2" t="s">
        <v>225</v>
      </c>
      <c r="D389" s="3">
        <v>21</v>
      </c>
      <c r="E389" s="4">
        <v>21</v>
      </c>
    </row>
    <row r="390" spans="1:8" ht="26.25" customHeight="1">
      <c r="A390" s="6"/>
      <c r="C390" s="2" t="s">
        <v>242</v>
      </c>
      <c r="D390" s="3">
        <v>14</v>
      </c>
      <c r="E390" s="4">
        <v>13</v>
      </c>
    </row>
    <row r="391" spans="1:8" ht="25.5">
      <c r="A391" s="6"/>
      <c r="C391" s="2" t="s">
        <v>226</v>
      </c>
      <c r="D391" s="3">
        <v>2</v>
      </c>
      <c r="E391" s="4">
        <v>1</v>
      </c>
    </row>
    <row r="392" spans="1:8">
      <c r="A392" s="6"/>
      <c r="C392" s="2" t="s">
        <v>198</v>
      </c>
      <c r="D392" s="3">
        <v>15</v>
      </c>
      <c r="E392" s="4">
        <v>20</v>
      </c>
    </row>
    <row r="393" spans="1:8">
      <c r="A393" s="6"/>
    </row>
    <row r="394" spans="1:8">
      <c r="A394" s="6"/>
    </row>
    <row r="395" spans="1:8">
      <c r="A395" s="6"/>
    </row>
    <row r="396" spans="1:8">
      <c r="A396" s="6"/>
    </row>
    <row r="397" spans="1:8">
      <c r="A397" s="6"/>
    </row>
    <row r="398" spans="1:8">
      <c r="A398" s="6"/>
    </row>
    <row r="399" spans="1:8">
      <c r="A399" s="6"/>
    </row>
    <row r="400" spans="1:8">
      <c r="A400" s="6"/>
    </row>
    <row r="401" spans="1:5">
      <c r="A401" s="1">
        <v>58</v>
      </c>
    </row>
    <row r="402" spans="1:5">
      <c r="A402" s="1">
        <v>59</v>
      </c>
    </row>
    <row r="403" spans="1:5" ht="38.25">
      <c r="A403" s="6">
        <v>60</v>
      </c>
      <c r="B403" s="6"/>
      <c r="C403" s="7" t="s">
        <v>228</v>
      </c>
      <c r="D403" s="3">
        <v>2001</v>
      </c>
      <c r="E403" s="4">
        <v>2008</v>
      </c>
    </row>
    <row r="404" spans="1:5">
      <c r="C404" s="2" t="s">
        <v>229</v>
      </c>
      <c r="E404" s="4">
        <v>13</v>
      </c>
    </row>
    <row r="405" spans="1:5">
      <c r="C405" s="2" t="s">
        <v>230</v>
      </c>
      <c r="E405" s="4">
        <v>39</v>
      </c>
    </row>
    <row r="406" spans="1:5">
      <c r="C406" s="2" t="s">
        <v>235</v>
      </c>
      <c r="E406" s="4">
        <v>37</v>
      </c>
    </row>
    <row r="407" spans="1:5">
      <c r="C407" s="2" t="s">
        <v>231</v>
      </c>
      <c r="E407" s="4">
        <v>9</v>
      </c>
    </row>
    <row r="408" spans="1:5">
      <c r="C408" s="2" t="s">
        <v>232</v>
      </c>
      <c r="E408" s="4">
        <v>2</v>
      </c>
    </row>
  </sheetData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K. Hirschboeck</dc:creator>
  <cp:lastModifiedBy>Katherine K. Hirschboeck</cp:lastModifiedBy>
  <cp:lastPrinted>2009-06-21T01:56:00Z</cp:lastPrinted>
  <dcterms:created xsi:type="dcterms:W3CDTF">2009-06-20T16:20:42Z</dcterms:created>
  <dcterms:modified xsi:type="dcterms:W3CDTF">2009-08-15T04:53:50Z</dcterms:modified>
</cp:coreProperties>
</file>